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3"/>
  <workbookPr/>
  <mc:AlternateContent xmlns:mc="http://schemas.openxmlformats.org/markup-compatibility/2006">
    <mc:Choice Requires="x15">
      <x15ac:absPath xmlns:x15ac="http://schemas.microsoft.com/office/spreadsheetml/2010/11/ac" url="/Users/markdorries/PJM Investment Dropbox/PJM Investment Akademie/00/"/>
    </mc:Choice>
  </mc:AlternateContent>
  <xr:revisionPtr revIDLastSave="0" documentId="13_ncr:1_{2ACEF975-C7E9-D44C-AE82-C9F2C1E1F604}" xr6:coauthVersionLast="45" xr6:coauthVersionMax="45" xr10:uidLastSave="{00000000-0000-0000-0000-000000000000}"/>
  <bookViews>
    <workbookView xWindow="1180" yWindow="460" windowWidth="46720" windowHeight="26160" xr2:uid="{00000000-000D-0000-FFFF-FFFF00000000}"/>
  </bookViews>
  <sheets>
    <sheet name="Kostenkontrolle" sheetId="6" r:id="rId1"/>
    <sheet name="Kostenkontrolle - Beispiel" sheetId="12" r:id="rId2"/>
    <sheet name="Dateneingabe" sheetId="7"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3" i="12" l="1"/>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G48" i="12"/>
  <c r="G47" i="12"/>
  <c r="G46" i="12"/>
  <c r="G45" i="12"/>
  <c r="G44" i="12"/>
  <c r="G43" i="12"/>
  <c r="G42" i="12"/>
  <c r="G41" i="12"/>
  <c r="G40" i="12"/>
  <c r="G39" i="12"/>
  <c r="G38" i="12"/>
  <c r="G37" i="12"/>
  <c r="G36" i="12"/>
  <c r="G35" i="12"/>
  <c r="G34" i="12"/>
  <c r="G33" i="12"/>
  <c r="G32" i="12"/>
  <c r="G31" i="12"/>
  <c r="G30" i="12"/>
  <c r="K29" i="12"/>
  <c r="G29" i="12"/>
  <c r="K28" i="12"/>
  <c r="G28" i="12"/>
  <c r="K27" i="12"/>
  <c r="G27" i="12"/>
  <c r="K26" i="12"/>
  <c r="G26" i="12"/>
  <c r="K25" i="12"/>
  <c r="G25" i="12"/>
  <c r="K24" i="12"/>
  <c r="G24" i="12"/>
  <c r="K23" i="12"/>
  <c r="G23" i="12"/>
  <c r="K22" i="12"/>
  <c r="G22" i="12"/>
  <c r="K21" i="12"/>
  <c r="G21" i="12"/>
  <c r="K20" i="12"/>
  <c r="G20" i="12"/>
  <c r="K19" i="12"/>
  <c r="G19" i="12"/>
  <c r="K18" i="12"/>
  <c r="G18" i="12"/>
  <c r="K17" i="12"/>
  <c r="G17" i="12"/>
  <c r="K16" i="12"/>
  <c r="G16" i="12"/>
  <c r="K15" i="12"/>
  <c r="G15" i="12"/>
  <c r="K14" i="12"/>
  <c r="G14" i="12"/>
  <c r="K13" i="12"/>
  <c r="G13" i="12"/>
  <c r="K12" i="12"/>
  <c r="G12" i="12"/>
  <c r="K11" i="12"/>
  <c r="G11" i="12"/>
  <c r="J5" i="12"/>
  <c r="F5" i="12"/>
  <c r="J4" i="12"/>
  <c r="F4" i="12"/>
  <c r="F5" i="6"/>
  <c r="F4" i="6"/>
  <c r="F6" i="6" s="1"/>
  <c r="G83" i="6"/>
  <c r="G82" i="6"/>
  <c r="G81" i="6"/>
  <c r="G80" i="6"/>
  <c r="G79" i="6"/>
  <c r="G78" i="6"/>
  <c r="G77" i="6"/>
  <c r="G76" i="6"/>
  <c r="G75" i="6"/>
  <c r="G74" i="6"/>
  <c r="G73" i="6"/>
  <c r="G72" i="6"/>
  <c r="G71" i="6"/>
  <c r="G70" i="6"/>
  <c r="G69" i="6"/>
  <c r="G68" i="6"/>
  <c r="G67" i="6"/>
  <c r="G66" i="6"/>
  <c r="G65" i="6"/>
  <c r="G64" i="6"/>
  <c r="G63" i="6"/>
  <c r="G62" i="6"/>
  <c r="G61" i="6"/>
  <c r="G60" i="6"/>
  <c r="G59" i="6"/>
  <c r="G58" i="6"/>
  <c r="G57" i="6"/>
  <c r="G56" i="6"/>
  <c r="G55" i="6"/>
  <c r="G54" i="6"/>
  <c r="G53" i="6"/>
  <c r="G52" i="6"/>
  <c r="G51" i="6"/>
  <c r="G50" i="6"/>
  <c r="G49" i="6"/>
  <c r="G48" i="6"/>
  <c r="G47" i="6"/>
  <c r="G46" i="6"/>
  <c r="G45" i="6"/>
  <c r="G44" i="6"/>
  <c r="G43" i="6"/>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K29" i="6"/>
  <c r="K28" i="6"/>
  <c r="K27" i="6"/>
  <c r="K26" i="6"/>
  <c r="K25" i="6"/>
  <c r="K24" i="6"/>
  <c r="K23" i="6"/>
  <c r="K22" i="6"/>
  <c r="K21" i="6"/>
  <c r="K20" i="6"/>
  <c r="K19" i="6"/>
  <c r="K18" i="6"/>
  <c r="K17" i="6"/>
  <c r="K16" i="6"/>
  <c r="K15" i="6"/>
  <c r="K14" i="6"/>
  <c r="K13" i="6"/>
  <c r="J5" i="6" s="1"/>
  <c r="K11" i="6"/>
  <c r="K12" i="6"/>
  <c r="F6" i="12" l="1"/>
  <c r="I5" i="12"/>
  <c r="I4" i="12"/>
  <c r="J6" i="12"/>
  <c r="J4" i="6"/>
  <c r="J6" i="6" s="1"/>
  <c r="I5" i="6"/>
  <c r="I6" i="12" l="1"/>
  <c r="I4" i="6"/>
  <c r="I6" i="6"/>
</calcChain>
</file>

<file path=xl/sharedStrings.xml><?xml version="1.0" encoding="utf-8"?>
<sst xmlns="http://schemas.openxmlformats.org/spreadsheetml/2006/main" count="271" uniqueCount="100">
  <si>
    <t>Haus</t>
  </si>
  <si>
    <t>Annuität / Darlehen 1</t>
  </si>
  <si>
    <t>Annuität / Darlehen 2</t>
  </si>
  <si>
    <t>Annuität / Darlehen 3</t>
  </si>
  <si>
    <t>Wohngebäude</t>
  </si>
  <si>
    <t>Hausrat</t>
  </si>
  <si>
    <t>Sicherheitsdienst</t>
  </si>
  <si>
    <t>Müllabfuhr</t>
  </si>
  <si>
    <t>Wasser / Abwasser</t>
  </si>
  <si>
    <t>Strom</t>
  </si>
  <si>
    <t>Gas</t>
  </si>
  <si>
    <t>Grundsteuer</t>
  </si>
  <si>
    <t>Haushälterin</t>
  </si>
  <si>
    <t>Reinigungskraft</t>
  </si>
  <si>
    <t>Fensterputzer</t>
  </si>
  <si>
    <t>Gärtner</t>
  </si>
  <si>
    <t>Telefon / Interent</t>
  </si>
  <si>
    <t>Rundfunkgebühren</t>
  </si>
  <si>
    <t>Kabelfernsehen</t>
  </si>
  <si>
    <t>Bezahlfernsehen</t>
  </si>
  <si>
    <t>Krankenversicherung Kind 1</t>
  </si>
  <si>
    <t>Unfallversicherung Kind 1</t>
  </si>
  <si>
    <t>Krankenversicherung Kind 2</t>
  </si>
  <si>
    <t>Unfallversicherung Kind 2</t>
  </si>
  <si>
    <t>Leben</t>
  </si>
  <si>
    <t>Kindergarten / Krippe Kind 1</t>
  </si>
  <si>
    <t>Kindergarten / Krippe Kind 2</t>
  </si>
  <si>
    <t>Lebensmittel, Putzmittel usw.</t>
  </si>
  <si>
    <t>Kleidung</t>
  </si>
  <si>
    <t>Urlaub</t>
  </si>
  <si>
    <t>Kultur / Kino usw.</t>
  </si>
  <si>
    <t>Geschenke</t>
  </si>
  <si>
    <t>Spass</t>
  </si>
  <si>
    <t>Mobiltelefon</t>
  </si>
  <si>
    <t>Kontoführung</t>
  </si>
  <si>
    <t>Spenden</t>
  </si>
  <si>
    <t>Mitgliedschaften / Vereine</t>
  </si>
  <si>
    <t>Sport</t>
  </si>
  <si>
    <t>Auto Leasing / Finanzierung /Wertverfall</t>
  </si>
  <si>
    <t>Kfz Versicherung</t>
  </si>
  <si>
    <t>Tanken und Waschen</t>
  </si>
  <si>
    <t>Steuer Auto</t>
  </si>
  <si>
    <t>Autoreparaturen</t>
  </si>
  <si>
    <t>Wechsel Reifen Sommer/Winter</t>
  </si>
  <si>
    <t>Zinsen</t>
  </si>
  <si>
    <t>Druck- und Kopierkosten</t>
  </si>
  <si>
    <t>Porto</t>
  </si>
  <si>
    <t>Büromaterial</t>
  </si>
  <si>
    <t>Notebook</t>
  </si>
  <si>
    <t>Virenscan</t>
  </si>
  <si>
    <t>Einnahmen</t>
  </si>
  <si>
    <t>Gehalt Mann</t>
  </si>
  <si>
    <t>Gehalt Frau</t>
  </si>
  <si>
    <t>Kindergeld</t>
  </si>
  <si>
    <t>sonstige Sozialleistungen</t>
  </si>
  <si>
    <t>Miete / Pacht</t>
  </si>
  <si>
    <t>Landwirtschaft</t>
  </si>
  <si>
    <t>Beratung</t>
  </si>
  <si>
    <t>Unternehmen / Firma</t>
  </si>
  <si>
    <t>Network-Marketing</t>
  </si>
  <si>
    <t>Versicherung</t>
  </si>
  <si>
    <t>Einkommen</t>
  </si>
  <si>
    <t>Privathaftpflicht 1</t>
  </si>
  <si>
    <t>Privathaftpflicht 2</t>
  </si>
  <si>
    <t>Krankenversicherung 1</t>
  </si>
  <si>
    <t>Krankenversicherung 2</t>
  </si>
  <si>
    <t>Berufsunfähigkeit 1</t>
  </si>
  <si>
    <t>Berufsunfähigkeit 2</t>
  </si>
  <si>
    <t>Risikoleben 1</t>
  </si>
  <si>
    <t>Risikoleben 2</t>
  </si>
  <si>
    <t>Unfall 1</t>
  </si>
  <si>
    <t>Unfall 2</t>
  </si>
  <si>
    <t>Buchhaltung, Steuererklärung /-beratung</t>
  </si>
  <si>
    <t>Person/ Unternehmen</t>
  </si>
  <si>
    <t>monatlich</t>
  </si>
  <si>
    <t>jährlich</t>
  </si>
  <si>
    <t>Betrag</t>
  </si>
  <si>
    <t>Person</t>
  </si>
  <si>
    <t>Unternehmen</t>
  </si>
  <si>
    <t>Sonstiges 1</t>
  </si>
  <si>
    <t>Sonstiges 2</t>
  </si>
  <si>
    <t>Sonstiges 3</t>
  </si>
  <si>
    <t>Sonstiges</t>
  </si>
  <si>
    <t>Zahlungsrythmus</t>
  </si>
  <si>
    <t>Gesamtausgaben pro Jahr</t>
  </si>
  <si>
    <t>Summe</t>
  </si>
  <si>
    <t>Ergebnis</t>
  </si>
  <si>
    <t>Ausgaben</t>
  </si>
  <si>
    <t>Betrag pro Jahr</t>
  </si>
  <si>
    <t>Gesamteinnahmen pro Jahr</t>
  </si>
  <si>
    <t>Auswertung</t>
  </si>
  <si>
    <t>quarteilsweise</t>
  </si>
  <si>
    <t>Anleitung</t>
  </si>
  <si>
    <t>WWW.PJMUELLER.DE</t>
  </si>
  <si>
    <t>Anschaffungen</t>
  </si>
  <si>
    <t>Wohnung</t>
  </si>
  <si>
    <t>Hobby</t>
  </si>
  <si>
    <t>Hausratversicherung</t>
  </si>
  <si>
    <t>Private Altersvorsorge</t>
  </si>
  <si>
    <r>
      <t xml:space="preserve">Diese Vorlage hilft Dir dabei Deine Kosten zu kontrollieren.
Gehe dabei wie folgt vor:
1.) Überprüfe auf der Ausgabenseite, ob alle Kostenpositionen, welche bei Dir über 1 Jahr anfallen in unserer Beispielliste enthalten sind. Falls nein, kannst Du die Positionen beliebig anpassen und den Text ändern oder neue Positionen hinzufügen. Gehe dazu nacheinander alle Hauptkategorien durch (Haus, Versicherung, Leben, Sonstiges).
2.) Für jede Ausgabenposition, die bei Dir zutreffend ist, kannst Du nun die grau hinterlegten Felder ausfüllen. Dazu gibst Du in der Spalte "Person/ Unternehmen" an, ob diese Ausgabe zu Deinen privaten Einnahmen gehört oder zu Deinem Unternehmen. In der nächsten Spalte gibst Du an, in welchem Zahlungsrythmus diese Ausgabe anfällt (monatlich, quartalsweise, jährlich). In der letzten Spalte "Betrag" gibst Du die Höhe der Ausgabe an (pro gewähltem Zahlungsrythmus). Die letzte Spalte "Betrag pro Jahr" berechnet sich automatisch aufgrund Deiner Eingabe.
3.) Wiederhole die ersten beiden Schritte für die Einnahmenseite. 
4.) Prüfe im Bereich "Auswertung" Dein Ergebnis (in der Mitte). Es wird jeweils für Deine Privatausgaben/ Privateinnahme sowie für Deine Unternehmens-Einnahmen/ Unternehmens-Ausgaben berechnet, ob Du einen Überschuss hast (positives Ergebnis) oder ob Du mehr ausgibst als Du einnimmst (negatives Ergebnis). Darunter findest Du beide Ergebnisse zusammen gerechnet.
</t>
    </r>
    <r>
      <rPr>
        <b/>
        <sz val="14"/>
        <rFont val="Arial"/>
        <family val="2"/>
      </rPr>
      <t>Interpretation:</t>
    </r>
    <r>
      <rPr>
        <sz val="14"/>
        <rFont val="Arial"/>
        <family val="2"/>
      </rPr>
      <t xml:space="preserve">
- </t>
    </r>
    <r>
      <rPr>
        <u/>
        <sz val="14"/>
        <rFont val="Arial"/>
        <family val="2"/>
      </rPr>
      <t>Negatives Ergebnis:</t>
    </r>
    <r>
      <rPr>
        <sz val="14"/>
        <rFont val="Arial"/>
        <family val="2"/>
      </rPr>
      <t xml:space="preserve"> Du gibst mehr Geld aus, als Du einnimmst. Prüfe Deine Ausgaben darauf, auf welche Ausgaben Du in Zukunft verzichten kannst. Überlege Dir gleichzeitig, wie Du Deine Einnahmen steigern kannst. Auf Dauer wird Dein Vermögen schrumpfen, falls Du nichts änderst.
- </t>
    </r>
    <r>
      <rPr>
        <u/>
        <sz val="14"/>
        <rFont val="Arial"/>
        <family val="2"/>
      </rPr>
      <t>Positives Ergebnis:</t>
    </r>
    <r>
      <rPr>
        <sz val="14"/>
        <rFont val="Arial"/>
        <family val="2"/>
      </rPr>
      <t xml:space="preserve"> Glückwunsch, Du hast mehr Einnahmen als Ausgaben. Dies ist die Grundlage für Dein wachsendes Vermögen. Deinen Überschuss kannst Du sparen und intelligent investieren, um irgendwann von Deinen Zinsen leben zu können. Auf Dauer wirst Du ein Vermögen aufbauen. (Tipp: Überprüfe trotzdem, wie Du Deine Ausgaben senken und Deine Einnahmen steigern kannst. Das wird Deinen Vermögensaufbau beschleunigen.)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</si>
</sst>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amily val="2"/>
    </font>
    <font>
      <sz val="14"/>
      <name val="Arial"/>
      <family val="2"/>
    </font>
    <font>
      <b/>
      <sz val="12"/>
      <name val="Arial"/>
      <family val="2"/>
    </font>
    <font>
      <b/>
      <sz val="14"/>
      <name val="Arial"/>
      <family val="2"/>
    </font>
    <font>
      <b/>
      <sz val="24"/>
      <color theme="0"/>
      <name val="Arial"/>
      <family val="2"/>
    </font>
    <font>
      <sz val="12"/>
      <name val="Arial"/>
      <family val="2"/>
    </font>
    <font>
      <u/>
      <sz val="12"/>
      <name val="Arial"/>
      <family val="2"/>
    </font>
    <font>
      <sz val="48"/>
      <color theme="0"/>
      <name val="Arial"/>
      <family val="2"/>
    </font>
    <font>
      <b/>
      <sz val="18"/>
      <name val="Arial"/>
      <family val="2"/>
    </font>
    <font>
      <sz val="24"/>
      <color theme="0"/>
      <name val="Arial"/>
      <family val="2"/>
    </font>
    <font>
      <u/>
      <sz val="14"/>
      <name val="Arial"/>
      <family val="2"/>
    </font>
  </fonts>
  <fills count="5">
    <fill>
      <patternFill patternType="none"/>
    </fill>
    <fill>
      <patternFill patternType="gray125"/>
    </fill>
    <fill>
      <patternFill patternType="solid">
        <fgColor rgb="FF0066B1"/>
        <bgColor indexed="64"/>
      </patternFill>
    </fill>
    <fill>
      <patternFill patternType="solid">
        <fgColor theme="0"/>
        <bgColor indexed="64"/>
      </patternFill>
    </fill>
    <fill>
      <patternFill patternType="solid">
        <fgColor theme="0" tint="-0.14999847407452621"/>
        <bgColor indexed="64"/>
      </patternFill>
    </fill>
  </fills>
  <borders count="6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right/>
      <top style="thick">
        <color rgb="FFFF0000"/>
      </top>
      <bottom/>
      <diagonal/>
    </border>
    <border>
      <left/>
      <right style="thick">
        <color rgb="FFFF0000"/>
      </right>
      <top style="thick">
        <color rgb="FFFF0000"/>
      </top>
      <bottom/>
      <diagonal/>
    </border>
    <border>
      <left/>
      <right style="thick">
        <color rgb="FFFF0000"/>
      </right>
      <top/>
      <bottom/>
      <diagonal/>
    </border>
    <border>
      <left style="thick">
        <color rgb="FF00B050"/>
      </left>
      <right/>
      <top style="thick">
        <color rgb="FF00B050"/>
      </top>
      <bottom/>
      <diagonal/>
    </border>
    <border>
      <left/>
      <right/>
      <top style="thick">
        <color rgb="FF00B050"/>
      </top>
      <bottom/>
      <diagonal/>
    </border>
    <border>
      <left style="thick">
        <color rgb="FF00B050"/>
      </left>
      <right/>
      <top/>
      <bottom/>
      <diagonal/>
    </border>
    <border>
      <left style="medium">
        <color indexed="64"/>
      </left>
      <right style="medium">
        <color indexed="64"/>
      </right>
      <top/>
      <bottom style="thick">
        <color theme="1"/>
      </bottom>
      <diagonal/>
    </border>
    <border>
      <left/>
      <right/>
      <top/>
      <bottom style="thick">
        <color theme="1"/>
      </bottom>
      <diagonal/>
    </border>
    <border>
      <left style="medium">
        <color indexed="64"/>
      </left>
      <right style="thick">
        <color theme="1"/>
      </right>
      <top style="medium">
        <color indexed="64"/>
      </top>
      <bottom/>
      <diagonal/>
    </border>
    <border>
      <left style="medium">
        <color indexed="64"/>
      </left>
      <right style="thick">
        <color theme="1"/>
      </right>
      <top/>
      <bottom/>
      <diagonal/>
    </border>
    <border>
      <left style="medium">
        <color indexed="64"/>
      </left>
      <right style="thick">
        <color theme="1"/>
      </right>
      <top/>
      <bottom style="thick">
        <color theme="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medium">
        <color indexed="64"/>
      </left>
      <right style="thin">
        <color indexed="64"/>
      </right>
      <top style="thin">
        <color indexed="64"/>
      </top>
      <bottom style="thick">
        <color theme="1"/>
      </bottom>
      <diagonal/>
    </border>
    <border>
      <left style="thin">
        <color indexed="64"/>
      </left>
      <right style="thin">
        <color indexed="64"/>
      </right>
      <top style="thin">
        <color indexed="64"/>
      </top>
      <bottom style="thick">
        <color theme="1"/>
      </bottom>
      <diagonal/>
    </border>
    <border>
      <left style="thin">
        <color indexed="64"/>
      </left>
      <right style="thick">
        <color rgb="FFFF0000"/>
      </right>
      <top style="thin">
        <color indexed="64"/>
      </top>
      <bottom style="thick">
        <color theme="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rgb="FFFF0000"/>
      </right>
      <top/>
      <bottom style="thin">
        <color indexed="64"/>
      </bottom>
      <diagonal/>
    </border>
    <border>
      <left style="medium">
        <color indexed="64"/>
      </left>
      <right style="thin">
        <color indexed="64"/>
      </right>
      <top style="thick">
        <color theme="1"/>
      </top>
      <bottom style="thin">
        <color indexed="64"/>
      </bottom>
      <diagonal/>
    </border>
    <border>
      <left style="thin">
        <color indexed="64"/>
      </left>
      <right style="thin">
        <color indexed="64"/>
      </right>
      <top style="thick">
        <color theme="1"/>
      </top>
      <bottom style="thin">
        <color indexed="64"/>
      </bottom>
      <diagonal/>
    </border>
    <border>
      <left style="thin">
        <color indexed="64"/>
      </left>
      <right style="thick">
        <color rgb="FFFF0000"/>
      </right>
      <top style="thick">
        <color theme="1"/>
      </top>
      <bottom style="thin">
        <color indexed="64"/>
      </bottom>
      <diagonal/>
    </border>
    <border>
      <left style="thick">
        <color theme="1"/>
      </left>
      <right style="thick">
        <color theme="1"/>
      </right>
      <top style="thick">
        <color theme="1"/>
      </top>
      <bottom/>
      <diagonal/>
    </border>
    <border>
      <left style="thick">
        <color theme="1"/>
      </left>
      <right style="thick">
        <color theme="1"/>
      </right>
      <top/>
      <bottom/>
      <diagonal/>
    </border>
    <border>
      <left style="thick">
        <color theme="1"/>
      </left>
      <right style="thick">
        <color theme="1"/>
      </right>
      <top/>
      <bottom style="thick">
        <color theme="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ck">
        <color theme="1"/>
      </bottom>
      <diagonal/>
    </border>
    <border>
      <left style="thick">
        <color rgb="FF00B050"/>
      </left>
      <right style="thin">
        <color indexed="64"/>
      </right>
      <top style="medium">
        <color indexed="64"/>
      </top>
      <bottom style="thin">
        <color theme="1"/>
      </bottom>
      <diagonal/>
    </border>
    <border>
      <left style="thick">
        <color rgb="FF00B050"/>
      </left>
      <right style="thin">
        <color indexed="64"/>
      </right>
      <top style="thin">
        <color theme="1"/>
      </top>
      <bottom style="thin">
        <color theme="1"/>
      </bottom>
      <diagonal/>
    </border>
    <border>
      <left style="thick">
        <color rgb="FF00B050"/>
      </left>
      <right style="thin">
        <color indexed="64"/>
      </right>
      <top style="thin">
        <color theme="1"/>
      </top>
      <bottom style="thick">
        <color theme="1"/>
      </bottom>
      <diagonal/>
    </border>
    <border>
      <left style="thick">
        <color theme="1"/>
      </left>
      <right/>
      <top style="thick">
        <color theme="1"/>
      </top>
      <bottom/>
      <diagonal/>
    </border>
    <border>
      <left/>
      <right/>
      <top style="thick">
        <color theme="1"/>
      </top>
      <bottom/>
      <diagonal/>
    </border>
    <border>
      <left/>
      <right style="thick">
        <color theme="1"/>
      </right>
      <top style="thick">
        <color theme="1"/>
      </top>
      <bottom/>
      <diagonal/>
    </border>
    <border>
      <left style="thick">
        <color theme="1"/>
      </left>
      <right/>
      <top/>
      <bottom style="thick">
        <color theme="1"/>
      </bottom>
      <diagonal/>
    </border>
    <border>
      <left/>
      <right style="thick">
        <color theme="1"/>
      </right>
      <top/>
      <bottom style="thick">
        <color theme="1"/>
      </bottom>
      <diagonal/>
    </border>
    <border>
      <left style="thick">
        <color theme="1"/>
      </left>
      <right/>
      <top style="thin">
        <color theme="1"/>
      </top>
      <bottom style="thin">
        <color theme="1"/>
      </bottom>
      <diagonal/>
    </border>
    <border>
      <left/>
      <right/>
      <top style="thin">
        <color theme="1"/>
      </top>
      <bottom style="thin">
        <color theme="1"/>
      </bottom>
      <diagonal/>
    </border>
    <border>
      <left/>
      <right style="thick">
        <color theme="1"/>
      </right>
      <top style="thin">
        <color theme="1"/>
      </top>
      <bottom style="thin">
        <color theme="1"/>
      </bottom>
      <diagonal/>
    </border>
    <border>
      <left style="thick">
        <color theme="1"/>
      </left>
      <right style="thick">
        <color theme="1"/>
      </right>
      <top style="thin">
        <color theme="1"/>
      </top>
      <bottom style="thin">
        <color theme="1"/>
      </bottom>
      <diagonal/>
    </border>
    <border>
      <left style="thick">
        <color theme="1"/>
      </left>
      <right style="medium">
        <color indexed="64"/>
      </right>
      <top style="thick">
        <color theme="1"/>
      </top>
      <bottom/>
      <diagonal/>
    </border>
    <border>
      <left style="thick">
        <color theme="1"/>
      </left>
      <right style="medium">
        <color indexed="64"/>
      </right>
      <top/>
      <bottom/>
      <diagonal/>
    </border>
    <border>
      <left style="thick">
        <color theme="1"/>
      </left>
      <right style="medium">
        <color indexed="64"/>
      </right>
      <top/>
      <bottom style="thick">
        <color theme="1"/>
      </bottom>
      <diagonal/>
    </border>
    <border>
      <left style="thick">
        <color theme="1"/>
      </left>
      <right style="thick">
        <color theme="1"/>
      </right>
      <top style="thin">
        <color theme="1"/>
      </top>
      <bottom/>
      <diagonal/>
    </border>
    <border>
      <left style="thick">
        <color theme="1"/>
      </left>
      <right/>
      <top style="thin">
        <color theme="1"/>
      </top>
      <bottom/>
      <diagonal/>
    </border>
    <border>
      <left/>
      <right/>
      <top style="thin">
        <color theme="1"/>
      </top>
      <bottom/>
      <diagonal/>
    </border>
    <border>
      <left/>
      <right style="thick">
        <color theme="1"/>
      </right>
      <top style="thin">
        <color theme="1"/>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s>
  <cellStyleXfs count="1">
    <xf numFmtId="0" fontId="0" fillId="0" borderId="0"/>
  </cellStyleXfs>
  <cellXfs count="98">
    <xf numFmtId="0" fontId="0" fillId="0" borderId="0" xfId="0"/>
    <xf numFmtId="0" fontId="1" fillId="0" borderId="0" xfId="0" applyFont="1"/>
    <xf numFmtId="0" fontId="2" fillId="0" borderId="0" xfId="0" applyFont="1"/>
    <xf numFmtId="0" fontId="5" fillId="0" borderId="0" xfId="0" applyFont="1"/>
    <xf numFmtId="0" fontId="5" fillId="0" borderId="1" xfId="0" applyFont="1" applyBorder="1"/>
    <xf numFmtId="0" fontId="5" fillId="0" borderId="2" xfId="0" applyFont="1" applyBorder="1"/>
    <xf numFmtId="0" fontId="5" fillId="0" borderId="0" xfId="0" applyFont="1" applyBorder="1"/>
    <xf numFmtId="0" fontId="6" fillId="0" borderId="0" xfId="0" applyFont="1"/>
    <xf numFmtId="0" fontId="3" fillId="0" borderId="0" xfId="0" applyFont="1" applyFill="1" applyBorder="1" applyAlignment="1">
      <alignment horizontal="center" vertical="center"/>
    </xf>
    <xf numFmtId="0" fontId="1" fillId="0" borderId="0" xfId="0" applyFont="1" applyAlignment="1">
      <alignment vertical="center"/>
    </xf>
    <xf numFmtId="0" fontId="5" fillId="0" borderId="10" xfId="0" applyFont="1" applyBorder="1"/>
    <xf numFmtId="0" fontId="0" fillId="0" borderId="3" xfId="0" applyBorder="1"/>
    <xf numFmtId="0" fontId="3" fillId="0" borderId="9"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0" fillId="0" borderId="0" xfId="0" applyBorder="1"/>
    <xf numFmtId="0" fontId="5" fillId="3" borderId="26" xfId="0" applyFont="1" applyFill="1" applyBorder="1" applyAlignment="1">
      <alignment horizontal="center"/>
    </xf>
    <xf numFmtId="0" fontId="5" fillId="3" borderId="17" xfId="0" applyFont="1" applyFill="1" applyBorder="1" applyAlignment="1">
      <alignment horizontal="center"/>
    </xf>
    <xf numFmtId="0" fontId="5" fillId="3" borderId="20" xfId="0" applyFont="1" applyFill="1" applyBorder="1" applyAlignment="1">
      <alignment horizontal="center"/>
    </xf>
    <xf numFmtId="0" fontId="5" fillId="3" borderId="23" xfId="0" applyFont="1" applyFill="1" applyBorder="1" applyAlignment="1">
      <alignment horizontal="center"/>
    </xf>
    <xf numFmtId="0" fontId="5" fillId="0" borderId="34" xfId="0" applyFont="1" applyBorder="1"/>
    <xf numFmtId="0" fontId="5" fillId="0" borderId="35" xfId="0" applyFont="1" applyBorder="1"/>
    <xf numFmtId="0" fontId="5" fillId="0" borderId="36" xfId="0" applyFont="1" applyBorder="1"/>
    <xf numFmtId="0" fontId="3" fillId="0" borderId="27" xfId="0" applyFont="1" applyBorder="1" applyAlignment="1">
      <alignment horizontal="center" vertical="center"/>
    </xf>
    <xf numFmtId="0" fontId="5" fillId="0" borderId="45" xfId="0" applyFont="1" applyBorder="1" applyAlignment="1">
      <alignment horizontal="center"/>
    </xf>
    <xf numFmtId="0" fontId="5" fillId="4" borderId="24" xfId="0" applyFont="1" applyFill="1" applyBorder="1" applyAlignment="1">
      <alignment horizontal="center"/>
    </xf>
    <xf numFmtId="0" fontId="5" fillId="4" borderId="25" xfId="0" applyFont="1" applyFill="1" applyBorder="1" applyAlignment="1">
      <alignment horizontal="center"/>
    </xf>
    <xf numFmtId="0" fontId="5" fillId="4" borderId="15" xfId="0" applyFont="1" applyFill="1" applyBorder="1" applyAlignment="1">
      <alignment horizontal="center"/>
    </xf>
    <xf numFmtId="0" fontId="5" fillId="4" borderId="16" xfId="0" applyFont="1" applyFill="1" applyBorder="1" applyAlignment="1">
      <alignment horizontal="center"/>
    </xf>
    <xf numFmtId="0" fontId="5" fillId="4" borderId="18" xfId="0" applyFont="1" applyFill="1" applyBorder="1" applyAlignment="1">
      <alignment horizontal="center"/>
    </xf>
    <xf numFmtId="0" fontId="5" fillId="4" borderId="19" xfId="0" applyFont="1" applyFill="1" applyBorder="1" applyAlignment="1">
      <alignment horizontal="center"/>
    </xf>
    <xf numFmtId="0" fontId="5" fillId="4" borderId="21" xfId="0" applyFont="1" applyFill="1" applyBorder="1" applyAlignment="1">
      <alignment horizontal="center"/>
    </xf>
    <xf numFmtId="0" fontId="5" fillId="4" borderId="22" xfId="0" applyFont="1" applyFill="1" applyBorder="1" applyAlignment="1">
      <alignment horizontal="center"/>
    </xf>
    <xf numFmtId="0" fontId="5" fillId="4" borderId="30" xfId="0" applyFont="1" applyFill="1" applyBorder="1"/>
    <xf numFmtId="0" fontId="5" fillId="4" borderId="31" xfId="0" applyFont="1" applyFill="1" applyBorder="1"/>
    <xf numFmtId="0" fontId="5" fillId="4" borderId="16" xfId="0" applyFont="1" applyFill="1" applyBorder="1"/>
    <xf numFmtId="0" fontId="5" fillId="4" borderId="32" xfId="0" applyFont="1" applyFill="1" applyBorder="1"/>
    <xf numFmtId="0" fontId="5" fillId="4" borderId="19" xfId="0" applyFont="1" applyFill="1" applyBorder="1"/>
    <xf numFmtId="0" fontId="5" fillId="4" borderId="33" xfId="0" applyFont="1" applyFill="1" applyBorder="1"/>
    <xf numFmtId="0" fontId="5" fillId="0" borderId="46" xfId="0" applyFont="1" applyBorder="1"/>
    <xf numFmtId="0" fontId="5" fillId="0" borderId="47" xfId="0" applyFont="1" applyBorder="1"/>
    <xf numFmtId="0" fontId="5" fillId="0" borderId="48" xfId="0" applyFont="1" applyBorder="1"/>
    <xf numFmtId="49" fontId="5" fillId="0" borderId="47" xfId="0" applyNumberFormat="1" applyFont="1" applyBorder="1"/>
    <xf numFmtId="49" fontId="5" fillId="0" borderId="48" xfId="0" applyNumberFormat="1" applyFont="1" applyBorder="1"/>
    <xf numFmtId="0" fontId="0" fillId="0" borderId="56" xfId="0" applyBorder="1"/>
    <xf numFmtId="0" fontId="0" fillId="0" borderId="57" xfId="0" applyBorder="1"/>
    <xf numFmtId="0" fontId="1" fillId="0" borderId="0" xfId="0" applyFont="1" applyBorder="1" applyAlignment="1">
      <alignment vertical="top" wrapText="1"/>
    </xf>
    <xf numFmtId="0" fontId="8" fillId="0" borderId="0" xfId="0" applyFont="1" applyAlignment="1">
      <alignment horizontal="center" vertical="center"/>
    </xf>
    <xf numFmtId="0" fontId="9" fillId="2" borderId="53" xfId="0" applyFont="1" applyFill="1" applyBorder="1" applyAlignment="1">
      <alignment horizontal="center" vertical="center"/>
    </xf>
    <xf numFmtId="0" fontId="9" fillId="2" borderId="54" xfId="0" applyFont="1" applyFill="1" applyBorder="1" applyAlignment="1">
      <alignment horizontal="center" vertical="center"/>
    </xf>
    <xf numFmtId="0" fontId="9" fillId="2" borderId="55" xfId="0" applyFont="1" applyFill="1" applyBorder="1" applyAlignment="1">
      <alignment horizontal="center" vertical="center"/>
    </xf>
    <xf numFmtId="0" fontId="9" fillId="2" borderId="56"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57" xfId="0" applyFont="1" applyFill="1" applyBorder="1" applyAlignment="1">
      <alignment horizontal="center" vertical="center"/>
    </xf>
    <xf numFmtId="0" fontId="1" fillId="0" borderId="56" xfId="0" applyFont="1" applyBorder="1" applyAlignment="1">
      <alignment horizontal="left" vertical="top" wrapText="1"/>
    </xf>
    <xf numFmtId="0" fontId="1" fillId="0" borderId="0" xfId="0" applyFont="1" applyBorder="1" applyAlignment="1">
      <alignment horizontal="left" vertical="top" wrapText="1"/>
    </xf>
    <xf numFmtId="0" fontId="1" fillId="0" borderId="57" xfId="0" applyFont="1" applyBorder="1" applyAlignment="1">
      <alignment horizontal="left" vertical="top" wrapText="1"/>
    </xf>
    <xf numFmtId="0" fontId="1" fillId="0" borderId="58" xfId="0" applyFont="1" applyBorder="1" applyAlignment="1">
      <alignment horizontal="left" vertical="top" wrapText="1"/>
    </xf>
    <xf numFmtId="0" fontId="1" fillId="0" borderId="59" xfId="0" applyFont="1" applyBorder="1" applyAlignment="1">
      <alignment horizontal="left" vertical="top" wrapText="1"/>
    </xf>
    <xf numFmtId="0" fontId="1" fillId="0" borderId="60" xfId="0" applyFont="1" applyBorder="1" applyAlignment="1">
      <alignment horizontal="left" vertical="top" wrapText="1"/>
    </xf>
    <xf numFmtId="0" fontId="4" fillId="2" borderId="27" xfId="0" applyFont="1" applyFill="1" applyBorder="1" applyAlignment="1">
      <alignment horizontal="center" vertical="center" textRotation="90"/>
    </xf>
    <xf numFmtId="0" fontId="4" fillId="2" borderId="28" xfId="0" applyFont="1" applyFill="1" applyBorder="1" applyAlignment="1">
      <alignment horizontal="center" vertical="center" textRotation="90"/>
    </xf>
    <xf numFmtId="0" fontId="4" fillId="2" borderId="29" xfId="0" applyFont="1" applyFill="1" applyBorder="1" applyAlignment="1">
      <alignment horizontal="center" vertical="center" textRotation="90"/>
    </xf>
    <xf numFmtId="0" fontId="5" fillId="0" borderId="42" xfId="0" applyFont="1" applyFill="1" applyBorder="1" applyAlignment="1">
      <alignment horizontal="right"/>
    </xf>
    <xf numFmtId="0" fontId="5" fillId="0" borderId="43" xfId="0" applyFont="1" applyFill="1" applyBorder="1" applyAlignment="1">
      <alignment horizontal="right"/>
    </xf>
    <xf numFmtId="0" fontId="5" fillId="0" borderId="43" xfId="0" applyFont="1" applyFill="1" applyBorder="1" applyAlignment="1">
      <alignment horizontal="left"/>
    </xf>
    <xf numFmtId="0" fontId="5" fillId="0" borderId="44" xfId="0" applyFont="1" applyFill="1" applyBorder="1" applyAlignment="1">
      <alignment horizontal="left"/>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4" fillId="2" borderId="12" xfId="0" applyFont="1" applyFill="1" applyBorder="1" applyAlignment="1">
      <alignment horizontal="center" vertical="center" textRotation="180"/>
    </xf>
    <xf numFmtId="0" fontId="4" fillId="2" borderId="13" xfId="0" applyFont="1" applyFill="1" applyBorder="1" applyAlignment="1">
      <alignment horizontal="center" vertical="center" textRotation="180"/>
    </xf>
    <xf numFmtId="0" fontId="4" fillId="2" borderId="14" xfId="0" applyFont="1" applyFill="1" applyBorder="1" applyAlignment="1">
      <alignment horizontal="center" vertical="center" textRotation="180"/>
    </xf>
    <xf numFmtId="0" fontId="7" fillId="2" borderId="37"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39" xfId="0" applyFont="1" applyFill="1" applyBorder="1" applyAlignment="1">
      <alignment horizontal="center" vertical="center"/>
    </xf>
    <xf numFmtId="0" fontId="5" fillId="0" borderId="43" xfId="0" applyFont="1" applyBorder="1" applyAlignment="1">
      <alignment horizontal="center"/>
    </xf>
    <xf numFmtId="0" fontId="5" fillId="0" borderId="44" xfId="0" applyFont="1" applyBorder="1" applyAlignment="1">
      <alignment horizontal="center"/>
    </xf>
    <xf numFmtId="0" fontId="5" fillId="0" borderId="42" xfId="0" applyFont="1" applyBorder="1" applyAlignment="1">
      <alignment horizont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6" fillId="0" borderId="50" xfId="0" applyFont="1" applyBorder="1" applyAlignment="1">
      <alignment horizontal="right" vertical="center"/>
    </xf>
    <xf numFmtId="0" fontId="6" fillId="0" borderId="51" xfId="0" applyFont="1" applyBorder="1" applyAlignment="1">
      <alignment horizontal="right" vertical="center"/>
    </xf>
    <xf numFmtId="0" fontId="6" fillId="0" borderId="40" xfId="0" applyFont="1" applyBorder="1" applyAlignment="1">
      <alignment horizontal="right" vertical="center"/>
    </xf>
    <xf numFmtId="0" fontId="6" fillId="0" borderId="11" xfId="0" applyFont="1" applyBorder="1" applyAlignment="1">
      <alignment horizontal="right"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11" xfId="0" applyFont="1" applyBorder="1" applyAlignment="1">
      <alignment horizontal="center" vertical="center"/>
    </xf>
    <xf numFmtId="0" fontId="6" fillId="0" borderId="41" xfId="0" applyFont="1" applyBorder="1" applyAlignment="1">
      <alignment horizontal="center" vertical="center"/>
    </xf>
    <xf numFmtId="0" fontId="6" fillId="0" borderId="49" xfId="0" applyFont="1" applyBorder="1" applyAlignment="1">
      <alignment horizontal="center" vertical="center"/>
    </xf>
    <xf numFmtId="0" fontId="6" fillId="0" borderId="29" xfId="0" applyFont="1" applyBorder="1" applyAlignment="1">
      <alignment horizontal="center" vertical="center"/>
    </xf>
    <xf numFmtId="0" fontId="6" fillId="0" borderId="50" xfId="0" applyFont="1" applyBorder="1" applyAlignment="1">
      <alignment horizontal="center" vertical="center"/>
    </xf>
    <xf numFmtId="0" fontId="6" fillId="0" borderId="40" xfId="0" applyFont="1" applyBorder="1" applyAlignment="1">
      <alignment horizontal="center" vertical="center"/>
    </xf>
    <xf numFmtId="0" fontId="6" fillId="0" borderId="51" xfId="0" applyFont="1" applyBorder="1" applyAlignment="1">
      <alignment horizontal="left" vertical="center"/>
    </xf>
    <xf numFmtId="0" fontId="6" fillId="0" borderId="52" xfId="0" applyFont="1" applyBorder="1" applyAlignment="1">
      <alignment horizontal="left" vertical="center"/>
    </xf>
    <xf numFmtId="0" fontId="6" fillId="0" borderId="11" xfId="0" applyFont="1" applyBorder="1" applyAlignment="1">
      <alignment horizontal="left" vertical="center"/>
    </xf>
    <xf numFmtId="0" fontId="6" fillId="0" borderId="41" xfId="0" applyFont="1" applyBorder="1" applyAlignment="1">
      <alignment horizontal="left" vertical="center"/>
    </xf>
  </cellXfs>
  <cellStyles count="1">
    <cellStyle name="Standard" xfId="0" builtinId="0"/>
  </cellStyles>
  <dxfs count="8">
    <dxf>
      <font>
        <b/>
        <i val="0"/>
        <color rgb="FF00B050"/>
      </font>
    </dxf>
    <dxf>
      <font>
        <b/>
        <i val="0"/>
        <color rgb="FFFF0000"/>
      </font>
    </dxf>
    <dxf>
      <fill>
        <patternFill>
          <fgColor auto="1"/>
          <bgColor theme="9" tint="0.39994506668294322"/>
        </patternFill>
      </fill>
    </dxf>
    <dxf>
      <fill>
        <patternFill>
          <bgColor theme="6" tint="0.59996337778862885"/>
        </patternFill>
      </fill>
    </dxf>
    <dxf>
      <font>
        <b/>
        <i val="0"/>
        <color rgb="FF00B050"/>
      </font>
    </dxf>
    <dxf>
      <font>
        <b/>
        <i val="0"/>
        <color rgb="FFFF0000"/>
      </font>
    </dxf>
    <dxf>
      <fill>
        <patternFill>
          <fgColor auto="1"/>
          <bgColor theme="9" tint="0.39994506668294322"/>
        </patternFill>
      </fill>
    </dxf>
    <dxf>
      <fill>
        <patternFill>
          <bgColor theme="6" tint="0.59996337778862885"/>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6B1"/>
      <color rgb="FFA0A7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jmueller.de/"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jmueller.de/"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248709</xdr:colOff>
      <xdr:row>1</xdr:row>
      <xdr:rowOff>116415</xdr:rowOff>
    </xdr:from>
    <xdr:to>
      <xdr:col>2</xdr:col>
      <xdr:colOff>3279245</xdr:colOff>
      <xdr:row>3</xdr:row>
      <xdr:rowOff>84666</xdr:rowOff>
    </xdr:to>
    <xdr:pic>
      <xdr:nvPicPr>
        <xdr:cNvPr id="3" name="Grafik 2">
          <a:hlinkClick xmlns:r="http://schemas.openxmlformats.org/officeDocument/2006/relationships" r:id="rId1"/>
          <a:extLst>
            <a:ext uri="{FF2B5EF4-FFF2-40B4-BE49-F238E27FC236}">
              <a16:creationId xmlns:a16="http://schemas.microsoft.com/office/drawing/2014/main" id="{C9203D67-AE66-1641-9317-096B48DA14D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8709" y="328082"/>
          <a:ext cx="4215869" cy="13017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248709</xdr:colOff>
      <xdr:row>1</xdr:row>
      <xdr:rowOff>116415</xdr:rowOff>
    </xdr:from>
    <xdr:to>
      <xdr:col>2</xdr:col>
      <xdr:colOff>3279245</xdr:colOff>
      <xdr:row>3</xdr:row>
      <xdr:rowOff>84666</xdr:rowOff>
    </xdr:to>
    <xdr:pic>
      <xdr:nvPicPr>
        <xdr:cNvPr id="2" name="Grafik 1">
          <a:hlinkClick xmlns:r="http://schemas.openxmlformats.org/officeDocument/2006/relationships" r:id="rId1"/>
          <a:extLst>
            <a:ext uri="{FF2B5EF4-FFF2-40B4-BE49-F238E27FC236}">
              <a16:creationId xmlns:a16="http://schemas.microsoft.com/office/drawing/2014/main" id="{289D3C96-DE43-8F43-9760-D46D7D3CE9A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8709" y="332315"/>
          <a:ext cx="4224336" cy="1301751"/>
        </a:xfrm>
        <a:prstGeom prst="rect">
          <a:avLst/>
        </a:prstGeom>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6D860-9596-DC4E-9614-347C9BD8E4F5}">
  <dimension ref="A1:P84"/>
  <sheetViews>
    <sheetView showGridLines="0" tabSelected="1" zoomScale="80" zoomScaleNormal="60" workbookViewId="0">
      <selection activeCell="T28" sqref="T28"/>
    </sheetView>
  </sheetViews>
  <sheetFormatPr baseColWidth="10" defaultRowHeight="16" x14ac:dyDescent="0.2"/>
  <cols>
    <col min="1" max="1" width="4.83203125" customWidth="1"/>
    <col min="3" max="3" width="44" style="3" bestFit="1" customWidth="1"/>
    <col min="4" max="4" width="26.1640625" style="3" bestFit="1" customWidth="1"/>
    <col min="5" max="5" width="21.6640625" style="3" bestFit="1" customWidth="1"/>
    <col min="6" max="6" width="14.83203125" style="3" customWidth="1"/>
    <col min="7" max="7" width="10.83203125" style="3"/>
    <col min="8" max="8" width="5.33203125" style="3" customWidth="1"/>
    <col min="9" max="9" width="30.83203125" style="3" customWidth="1"/>
    <col min="10" max="10" width="5.33203125" style="3" customWidth="1"/>
    <col min="11" max="12" width="11.33203125" style="3" customWidth="1"/>
    <col min="13" max="13" width="21.6640625" style="3" bestFit="1" customWidth="1"/>
    <col min="14" max="14" width="26.1640625" style="3" bestFit="1" customWidth="1"/>
    <col min="15" max="15" width="26.6640625" style="3" bestFit="1" customWidth="1"/>
  </cols>
  <sheetData>
    <row r="1" spans="1:16" ht="17" thickBot="1" x14ac:dyDescent="0.25"/>
    <row r="2" spans="1:16" ht="65" customHeight="1" thickTop="1" thickBot="1" x14ac:dyDescent="0.25">
      <c r="D2" s="73" t="s">
        <v>90</v>
      </c>
      <c r="E2" s="74"/>
      <c r="F2" s="74"/>
      <c r="G2" s="74"/>
      <c r="H2" s="74"/>
      <c r="I2" s="74"/>
      <c r="J2" s="74"/>
      <c r="K2" s="74"/>
      <c r="L2" s="74"/>
      <c r="M2" s="74"/>
      <c r="N2" s="75"/>
    </row>
    <row r="3" spans="1:16" ht="40" customHeight="1" thickTop="1" x14ac:dyDescent="0.2">
      <c r="D3" s="79" t="s">
        <v>84</v>
      </c>
      <c r="E3" s="80"/>
      <c r="F3" s="80"/>
      <c r="G3" s="80"/>
      <c r="H3" s="81"/>
      <c r="I3" s="22" t="s">
        <v>86</v>
      </c>
      <c r="J3" s="79" t="s">
        <v>89</v>
      </c>
      <c r="K3" s="80"/>
      <c r="L3" s="80"/>
      <c r="M3" s="80"/>
      <c r="N3" s="81"/>
    </row>
    <row r="4" spans="1:16" x14ac:dyDescent="0.2">
      <c r="D4" s="62" t="s">
        <v>77</v>
      </c>
      <c r="E4" s="63"/>
      <c r="F4" s="76">
        <f>SUMIF(D11:D83,D4,G11:G83)</f>
        <v>0</v>
      </c>
      <c r="G4" s="76"/>
      <c r="H4" s="77"/>
      <c r="I4" s="23">
        <f>J4-F4</f>
        <v>0</v>
      </c>
      <c r="J4" s="78">
        <f>SUMIF(N11:N83,M4,K11:K83)</f>
        <v>0</v>
      </c>
      <c r="K4" s="76"/>
      <c r="L4" s="76"/>
      <c r="M4" s="64" t="s">
        <v>77</v>
      </c>
      <c r="N4" s="65"/>
    </row>
    <row r="5" spans="1:16" ht="16" customHeight="1" x14ac:dyDescent="0.2">
      <c r="A5" s="46" t="s">
        <v>93</v>
      </c>
      <c r="B5" s="46"/>
      <c r="C5" s="46"/>
      <c r="D5" s="62" t="s">
        <v>78</v>
      </c>
      <c r="E5" s="63"/>
      <c r="F5" s="76">
        <f>SUMIF(D12:D84,D5,G12:G84)</f>
        <v>0</v>
      </c>
      <c r="G5" s="76"/>
      <c r="H5" s="77"/>
      <c r="I5" s="23">
        <f>J5-F5</f>
        <v>0</v>
      </c>
      <c r="J5" s="78">
        <f>SUMIF(N12:N84,M5,K12:K84)</f>
        <v>0</v>
      </c>
      <c r="K5" s="76"/>
      <c r="L5" s="76"/>
      <c r="M5" s="64" t="s">
        <v>78</v>
      </c>
      <c r="N5" s="65"/>
    </row>
    <row r="6" spans="1:16" ht="16" customHeight="1" x14ac:dyDescent="0.2">
      <c r="A6" s="46"/>
      <c r="B6" s="46"/>
      <c r="C6" s="46"/>
      <c r="D6" s="82" t="s">
        <v>85</v>
      </c>
      <c r="E6" s="83"/>
      <c r="F6" s="86">
        <f>SUM(F4:H5)</f>
        <v>0</v>
      </c>
      <c r="G6" s="86"/>
      <c r="H6" s="87"/>
      <c r="I6" s="90">
        <f>J6-F6</f>
        <v>0</v>
      </c>
      <c r="J6" s="92">
        <f>SUM(J4:L5)</f>
        <v>0</v>
      </c>
      <c r="K6" s="86"/>
      <c r="L6" s="86"/>
      <c r="M6" s="94" t="s">
        <v>85</v>
      </c>
      <c r="N6" s="95"/>
    </row>
    <row r="7" spans="1:16" s="1" customFormat="1" ht="18" customHeight="1" thickBot="1" x14ac:dyDescent="0.25">
      <c r="B7"/>
      <c r="C7" s="3"/>
      <c r="D7" s="84"/>
      <c r="E7" s="85"/>
      <c r="F7" s="88"/>
      <c r="G7" s="88"/>
      <c r="H7" s="89"/>
      <c r="I7" s="91"/>
      <c r="J7" s="93"/>
      <c r="K7" s="88"/>
      <c r="L7" s="88"/>
      <c r="M7" s="96"/>
      <c r="N7" s="97"/>
      <c r="O7" s="3"/>
      <c r="P7"/>
    </row>
    <row r="8" spans="1:16" s="1" customFormat="1" ht="34" customHeight="1" thickTop="1" thickBot="1" x14ac:dyDescent="0.25">
      <c r="B8"/>
      <c r="C8" s="3"/>
      <c r="D8" s="7"/>
      <c r="E8" s="7"/>
      <c r="F8" s="7"/>
      <c r="G8" s="7"/>
      <c r="H8" s="7"/>
      <c r="I8" s="7"/>
      <c r="J8" s="7"/>
      <c r="K8" s="7"/>
      <c r="L8" s="7"/>
      <c r="M8" s="7"/>
      <c r="N8" s="7"/>
      <c r="O8" s="3"/>
      <c r="P8"/>
    </row>
    <row r="9" spans="1:16" ht="65" customHeight="1" thickTop="1" x14ac:dyDescent="0.2">
      <c r="B9" s="66" t="s">
        <v>87</v>
      </c>
      <c r="C9" s="66"/>
      <c r="D9" s="66"/>
      <c r="E9" s="66"/>
      <c r="F9" s="66"/>
      <c r="G9" s="67"/>
      <c r="K9" s="68" t="s">
        <v>50</v>
      </c>
      <c r="L9" s="69"/>
      <c r="M9" s="69"/>
      <c r="N9" s="69"/>
      <c r="O9" s="69"/>
      <c r="P9" s="69"/>
    </row>
    <row r="10" spans="1:16" ht="44" customHeight="1" thickBot="1" x14ac:dyDescent="0.25">
      <c r="B10" s="14"/>
      <c r="C10" s="6"/>
      <c r="D10" s="8" t="s">
        <v>73</v>
      </c>
      <c r="E10" s="8" t="s">
        <v>83</v>
      </c>
      <c r="F10" s="8" t="s">
        <v>76</v>
      </c>
      <c r="G10" s="13" t="s">
        <v>88</v>
      </c>
      <c r="H10" s="9"/>
      <c r="I10" s="9"/>
      <c r="J10" s="9"/>
      <c r="K10" s="12" t="s">
        <v>88</v>
      </c>
      <c r="L10" s="8" t="s">
        <v>76</v>
      </c>
      <c r="M10" s="8" t="s">
        <v>83</v>
      </c>
      <c r="N10" s="8" t="s">
        <v>73</v>
      </c>
      <c r="O10" s="6"/>
      <c r="P10" s="11"/>
    </row>
    <row r="11" spans="1:16" ht="17" customHeight="1" thickTop="1" x14ac:dyDescent="0.2">
      <c r="B11" s="59" t="s">
        <v>0</v>
      </c>
      <c r="C11" s="38" t="s">
        <v>1</v>
      </c>
      <c r="D11" s="24"/>
      <c r="E11" s="25"/>
      <c r="F11" s="25"/>
      <c r="G11" s="15">
        <f>IF(E11="jährlich",F11,IF(E11="quarteilsweise",F11*4,F11*12))</f>
        <v>0</v>
      </c>
      <c r="K11" s="19">
        <f t="shared" ref="K11" si="0">IF(M11="jährlich",L11,L11*12)</f>
        <v>0</v>
      </c>
      <c r="L11" s="32"/>
      <c r="M11" s="32"/>
      <c r="N11" s="33"/>
      <c r="O11" s="4" t="s">
        <v>51</v>
      </c>
      <c r="P11" s="70" t="s">
        <v>61</v>
      </c>
    </row>
    <row r="12" spans="1:16" x14ac:dyDescent="0.2">
      <c r="B12" s="60"/>
      <c r="C12" s="39" t="s">
        <v>2</v>
      </c>
      <c r="D12" s="26"/>
      <c r="E12" s="27"/>
      <c r="F12" s="27"/>
      <c r="G12" s="16">
        <f t="shared" ref="G12:G75" si="1">IF(E12="jährlich",F12,IF(E12="quarteilsweise",F12*4,F12*12))</f>
        <v>0</v>
      </c>
      <c r="K12" s="20">
        <f>IF(M12="jährlich",L12,L12*12)</f>
        <v>0</v>
      </c>
      <c r="L12" s="34"/>
      <c r="M12" s="34"/>
      <c r="N12" s="35"/>
      <c r="O12" s="5" t="s">
        <v>52</v>
      </c>
      <c r="P12" s="71"/>
    </row>
    <row r="13" spans="1:16" ht="16" customHeight="1" x14ac:dyDescent="0.2">
      <c r="B13" s="60"/>
      <c r="C13" s="39" t="s">
        <v>3</v>
      </c>
      <c r="D13" s="26"/>
      <c r="E13" s="27"/>
      <c r="F13" s="27"/>
      <c r="G13" s="16">
        <f t="shared" si="1"/>
        <v>0</v>
      </c>
      <c r="K13" s="20">
        <f t="shared" ref="K13:K29" si="2">IF(M13="jährlich",L13,L13*12)</f>
        <v>0</v>
      </c>
      <c r="L13" s="34"/>
      <c r="M13" s="34"/>
      <c r="N13" s="35"/>
      <c r="O13" s="5" t="s">
        <v>53</v>
      </c>
      <c r="P13" s="71"/>
    </row>
    <row r="14" spans="1:16" ht="16" customHeight="1" x14ac:dyDescent="0.2">
      <c r="B14" s="60"/>
      <c r="C14" s="39" t="s">
        <v>4</v>
      </c>
      <c r="D14" s="26"/>
      <c r="E14" s="27"/>
      <c r="F14" s="27"/>
      <c r="G14" s="16">
        <f t="shared" si="1"/>
        <v>0</v>
      </c>
      <c r="K14" s="20">
        <f t="shared" si="2"/>
        <v>0</v>
      </c>
      <c r="L14" s="34"/>
      <c r="M14" s="34"/>
      <c r="N14" s="35"/>
      <c r="O14" s="5" t="s">
        <v>54</v>
      </c>
      <c r="P14" s="71"/>
    </row>
    <row r="15" spans="1:16" ht="16" customHeight="1" x14ac:dyDescent="0.2">
      <c r="B15" s="60"/>
      <c r="C15" s="39" t="s">
        <v>5</v>
      </c>
      <c r="D15" s="26"/>
      <c r="E15" s="27"/>
      <c r="F15" s="27"/>
      <c r="G15" s="16">
        <f t="shared" si="1"/>
        <v>0</v>
      </c>
      <c r="K15" s="20">
        <f t="shared" si="2"/>
        <v>0</v>
      </c>
      <c r="L15" s="34"/>
      <c r="M15" s="34"/>
      <c r="N15" s="35"/>
      <c r="O15" s="5" t="s">
        <v>55</v>
      </c>
      <c r="P15" s="71"/>
    </row>
    <row r="16" spans="1:16" ht="16" customHeight="1" x14ac:dyDescent="0.2">
      <c r="B16" s="60"/>
      <c r="C16" s="39" t="s">
        <v>6</v>
      </c>
      <c r="D16" s="26"/>
      <c r="E16" s="27"/>
      <c r="F16" s="27"/>
      <c r="G16" s="16">
        <f t="shared" si="1"/>
        <v>0</v>
      </c>
      <c r="K16" s="20">
        <f t="shared" si="2"/>
        <v>0</v>
      </c>
      <c r="L16" s="34"/>
      <c r="M16" s="34"/>
      <c r="N16" s="35"/>
      <c r="O16" s="5" t="s">
        <v>56</v>
      </c>
      <c r="P16" s="71"/>
    </row>
    <row r="17" spans="2:16" ht="16" customHeight="1" x14ac:dyDescent="0.2">
      <c r="B17" s="60"/>
      <c r="C17" s="39" t="s">
        <v>7</v>
      </c>
      <c r="D17" s="26"/>
      <c r="E17" s="27"/>
      <c r="F17" s="27"/>
      <c r="G17" s="16">
        <f t="shared" si="1"/>
        <v>0</v>
      </c>
      <c r="K17" s="20">
        <f t="shared" si="2"/>
        <v>0</v>
      </c>
      <c r="L17" s="34"/>
      <c r="M17" s="34"/>
      <c r="N17" s="35"/>
      <c r="O17" s="5" t="s">
        <v>57</v>
      </c>
      <c r="P17" s="71"/>
    </row>
    <row r="18" spans="2:16" ht="16" customHeight="1" x14ac:dyDescent="0.2">
      <c r="B18" s="60"/>
      <c r="C18" s="39" t="s">
        <v>8</v>
      </c>
      <c r="D18" s="26"/>
      <c r="E18" s="27"/>
      <c r="F18" s="27"/>
      <c r="G18" s="16">
        <f t="shared" si="1"/>
        <v>0</v>
      </c>
      <c r="K18" s="20">
        <f t="shared" si="2"/>
        <v>0</v>
      </c>
      <c r="L18" s="34"/>
      <c r="M18" s="34"/>
      <c r="N18" s="35"/>
      <c r="O18" s="5" t="s">
        <v>58</v>
      </c>
      <c r="P18" s="71"/>
    </row>
    <row r="19" spans="2:16" ht="16" customHeight="1" x14ac:dyDescent="0.2">
      <c r="B19" s="60"/>
      <c r="C19" s="39" t="s">
        <v>9</v>
      </c>
      <c r="D19" s="26"/>
      <c r="E19" s="27"/>
      <c r="F19" s="27"/>
      <c r="G19" s="16">
        <f t="shared" si="1"/>
        <v>0</v>
      </c>
      <c r="K19" s="20">
        <f t="shared" si="2"/>
        <v>0</v>
      </c>
      <c r="L19" s="34"/>
      <c r="M19" s="34"/>
      <c r="N19" s="35"/>
      <c r="O19" s="5" t="s">
        <v>59</v>
      </c>
      <c r="P19" s="71"/>
    </row>
    <row r="20" spans="2:16" ht="16" customHeight="1" x14ac:dyDescent="0.2">
      <c r="B20" s="60"/>
      <c r="C20" s="39" t="s">
        <v>10</v>
      </c>
      <c r="D20" s="26"/>
      <c r="E20" s="27"/>
      <c r="F20" s="27"/>
      <c r="G20" s="16">
        <f t="shared" si="1"/>
        <v>0</v>
      </c>
      <c r="K20" s="20">
        <f t="shared" si="2"/>
        <v>0</v>
      </c>
      <c r="L20" s="34"/>
      <c r="M20" s="34"/>
      <c r="N20" s="35"/>
      <c r="O20" s="5" t="s">
        <v>79</v>
      </c>
      <c r="P20" s="71"/>
    </row>
    <row r="21" spans="2:16" ht="16" customHeight="1" x14ac:dyDescent="0.2">
      <c r="B21" s="60"/>
      <c r="C21" s="39" t="s">
        <v>11</v>
      </c>
      <c r="D21" s="26"/>
      <c r="E21" s="27"/>
      <c r="F21" s="27"/>
      <c r="G21" s="16">
        <f t="shared" si="1"/>
        <v>0</v>
      </c>
      <c r="K21" s="20">
        <f t="shared" si="2"/>
        <v>0</v>
      </c>
      <c r="L21" s="34"/>
      <c r="M21" s="34"/>
      <c r="N21" s="35"/>
      <c r="O21" s="5" t="s">
        <v>80</v>
      </c>
      <c r="P21" s="71"/>
    </row>
    <row r="22" spans="2:16" ht="16" customHeight="1" x14ac:dyDescent="0.2">
      <c r="B22" s="60"/>
      <c r="C22" s="39" t="s">
        <v>12</v>
      </c>
      <c r="D22" s="26"/>
      <c r="E22" s="27"/>
      <c r="F22" s="27"/>
      <c r="G22" s="16">
        <f t="shared" si="1"/>
        <v>0</v>
      </c>
      <c r="K22" s="20">
        <f t="shared" si="2"/>
        <v>0</v>
      </c>
      <c r="L22" s="34"/>
      <c r="M22" s="34"/>
      <c r="N22" s="35"/>
      <c r="O22" s="5" t="s">
        <v>81</v>
      </c>
      <c r="P22" s="71"/>
    </row>
    <row r="23" spans="2:16" ht="16" customHeight="1" x14ac:dyDescent="0.2">
      <c r="B23" s="60"/>
      <c r="C23" s="39" t="s">
        <v>13</v>
      </c>
      <c r="D23" s="26"/>
      <c r="E23" s="27"/>
      <c r="F23" s="27"/>
      <c r="G23" s="16">
        <f t="shared" si="1"/>
        <v>0</v>
      </c>
      <c r="K23" s="20">
        <f t="shared" si="2"/>
        <v>0</v>
      </c>
      <c r="L23" s="34"/>
      <c r="M23" s="34"/>
      <c r="N23" s="35"/>
      <c r="O23" s="5"/>
      <c r="P23" s="71"/>
    </row>
    <row r="24" spans="2:16" ht="16" customHeight="1" x14ac:dyDescent="0.2">
      <c r="B24" s="60"/>
      <c r="C24" s="39" t="s">
        <v>14</v>
      </c>
      <c r="D24" s="26"/>
      <c r="E24" s="27"/>
      <c r="F24" s="27"/>
      <c r="G24" s="16">
        <f t="shared" si="1"/>
        <v>0</v>
      </c>
      <c r="K24" s="20">
        <f t="shared" si="2"/>
        <v>0</v>
      </c>
      <c r="L24" s="34"/>
      <c r="M24" s="34"/>
      <c r="N24" s="35"/>
      <c r="O24" s="5"/>
      <c r="P24" s="71"/>
    </row>
    <row r="25" spans="2:16" ht="16" customHeight="1" x14ac:dyDescent="0.2">
      <c r="B25" s="60"/>
      <c r="C25" s="39" t="s">
        <v>15</v>
      </c>
      <c r="D25" s="26"/>
      <c r="E25" s="27"/>
      <c r="F25" s="27"/>
      <c r="G25" s="16">
        <f t="shared" si="1"/>
        <v>0</v>
      </c>
      <c r="K25" s="20">
        <f t="shared" si="2"/>
        <v>0</v>
      </c>
      <c r="L25" s="34"/>
      <c r="M25" s="34"/>
      <c r="N25" s="35"/>
      <c r="O25" s="5"/>
      <c r="P25" s="71"/>
    </row>
    <row r="26" spans="2:16" ht="16" customHeight="1" x14ac:dyDescent="0.2">
      <c r="B26" s="60"/>
      <c r="C26" s="39" t="s">
        <v>16</v>
      </c>
      <c r="D26" s="26"/>
      <c r="E26" s="27"/>
      <c r="F26" s="27"/>
      <c r="G26" s="16">
        <f t="shared" si="1"/>
        <v>0</v>
      </c>
      <c r="K26" s="20">
        <f t="shared" si="2"/>
        <v>0</v>
      </c>
      <c r="L26" s="34"/>
      <c r="M26" s="34"/>
      <c r="N26" s="35"/>
      <c r="O26" s="5"/>
      <c r="P26" s="71"/>
    </row>
    <row r="27" spans="2:16" ht="15" customHeight="1" x14ac:dyDescent="0.2">
      <c r="B27" s="60"/>
      <c r="C27" s="39" t="s">
        <v>17</v>
      </c>
      <c r="D27" s="26"/>
      <c r="E27" s="27"/>
      <c r="F27" s="27"/>
      <c r="G27" s="16">
        <f t="shared" si="1"/>
        <v>0</v>
      </c>
      <c r="K27" s="20">
        <f t="shared" si="2"/>
        <v>0</v>
      </c>
      <c r="L27" s="34"/>
      <c r="M27" s="34"/>
      <c r="N27" s="35"/>
      <c r="O27" s="5"/>
      <c r="P27" s="71"/>
    </row>
    <row r="28" spans="2:16" s="2" customFormat="1" ht="16" customHeight="1" x14ac:dyDescent="0.2">
      <c r="B28" s="60"/>
      <c r="C28" s="39" t="s">
        <v>18</v>
      </c>
      <c r="D28" s="26"/>
      <c r="E28" s="27"/>
      <c r="F28" s="27"/>
      <c r="G28" s="16">
        <f t="shared" si="1"/>
        <v>0</v>
      </c>
      <c r="H28" s="3"/>
      <c r="I28" s="3"/>
      <c r="J28" s="3"/>
      <c r="K28" s="20">
        <f t="shared" si="2"/>
        <v>0</v>
      </c>
      <c r="L28" s="34"/>
      <c r="M28" s="34"/>
      <c r="N28" s="35"/>
      <c r="O28" s="5"/>
      <c r="P28" s="71"/>
    </row>
    <row r="29" spans="2:16" ht="17" customHeight="1" thickBot="1" x14ac:dyDescent="0.25">
      <c r="B29" s="61"/>
      <c r="C29" s="40" t="s">
        <v>19</v>
      </c>
      <c r="D29" s="28"/>
      <c r="E29" s="29"/>
      <c r="F29" s="29"/>
      <c r="G29" s="17">
        <f t="shared" si="1"/>
        <v>0</v>
      </c>
      <c r="K29" s="21">
        <f t="shared" si="2"/>
        <v>0</v>
      </c>
      <c r="L29" s="36"/>
      <c r="M29" s="36"/>
      <c r="N29" s="37"/>
      <c r="O29" s="10"/>
      <c r="P29" s="72"/>
    </row>
    <row r="30" spans="2:16" ht="17" customHeight="1" thickTop="1" x14ac:dyDescent="0.2">
      <c r="B30" s="59" t="s">
        <v>60</v>
      </c>
      <c r="C30" s="38" t="s">
        <v>62</v>
      </c>
      <c r="D30" s="24"/>
      <c r="E30" s="25"/>
      <c r="F30" s="25"/>
      <c r="G30" s="15">
        <f t="shared" si="1"/>
        <v>0</v>
      </c>
    </row>
    <row r="31" spans="2:16" ht="16" customHeight="1" thickBot="1" x14ac:dyDescent="0.25">
      <c r="B31" s="60"/>
      <c r="C31" s="39" t="s">
        <v>63</v>
      </c>
      <c r="D31" s="26"/>
      <c r="E31" s="27"/>
      <c r="F31" s="27"/>
      <c r="G31" s="16">
        <f t="shared" si="1"/>
        <v>0</v>
      </c>
      <c r="H31" s="2"/>
      <c r="I31" s="2"/>
      <c r="J31" s="2"/>
      <c r="K31" s="2"/>
      <c r="L31" s="2"/>
      <c r="M31" s="2"/>
      <c r="N31" s="2"/>
      <c r="O31" s="2"/>
      <c r="P31" s="2"/>
    </row>
    <row r="32" spans="2:16" ht="16" customHeight="1" x14ac:dyDescent="0.2">
      <c r="B32" s="60"/>
      <c r="C32" s="39" t="s">
        <v>64</v>
      </c>
      <c r="D32" s="26"/>
      <c r="E32" s="27"/>
      <c r="F32" s="27"/>
      <c r="G32" s="16">
        <f t="shared" si="1"/>
        <v>0</v>
      </c>
      <c r="K32" s="47" t="s">
        <v>92</v>
      </c>
      <c r="L32" s="48"/>
      <c r="M32" s="48"/>
      <c r="N32" s="48"/>
      <c r="O32" s="48"/>
      <c r="P32" s="49"/>
    </row>
    <row r="33" spans="2:16" ht="16" customHeight="1" x14ac:dyDescent="0.2">
      <c r="B33" s="60"/>
      <c r="C33" s="39" t="s">
        <v>65</v>
      </c>
      <c r="D33" s="26"/>
      <c r="E33" s="27"/>
      <c r="F33" s="27"/>
      <c r="G33" s="16">
        <f t="shared" si="1"/>
        <v>0</v>
      </c>
      <c r="K33" s="50"/>
      <c r="L33" s="51"/>
      <c r="M33" s="51"/>
      <c r="N33" s="51"/>
      <c r="O33" s="51"/>
      <c r="P33" s="52"/>
    </row>
    <row r="34" spans="2:16" ht="16" customHeight="1" x14ac:dyDescent="0.2">
      <c r="B34" s="60"/>
      <c r="C34" s="39" t="s">
        <v>66</v>
      </c>
      <c r="D34" s="26"/>
      <c r="E34" s="27"/>
      <c r="F34" s="27"/>
      <c r="G34" s="16">
        <f t="shared" si="1"/>
        <v>0</v>
      </c>
      <c r="K34" s="50"/>
      <c r="L34" s="51"/>
      <c r="M34" s="51"/>
      <c r="N34" s="51"/>
      <c r="O34" s="51"/>
      <c r="P34" s="52"/>
    </row>
    <row r="35" spans="2:16" ht="16" customHeight="1" x14ac:dyDescent="0.2">
      <c r="B35" s="60"/>
      <c r="C35" s="39" t="s">
        <v>67</v>
      </c>
      <c r="D35" s="26"/>
      <c r="E35" s="27"/>
      <c r="F35" s="27"/>
      <c r="G35" s="16">
        <f t="shared" si="1"/>
        <v>0</v>
      </c>
      <c r="K35" s="43"/>
      <c r="L35" s="14"/>
      <c r="M35" s="14"/>
      <c r="N35" s="14"/>
      <c r="O35" s="14"/>
      <c r="P35" s="44"/>
    </row>
    <row r="36" spans="2:16" ht="16" customHeight="1" x14ac:dyDescent="0.2">
      <c r="B36" s="60"/>
      <c r="C36" s="39" t="s">
        <v>68</v>
      </c>
      <c r="D36" s="26"/>
      <c r="E36" s="27"/>
      <c r="F36" s="27"/>
      <c r="G36" s="16">
        <f t="shared" si="1"/>
        <v>0</v>
      </c>
      <c r="K36" s="53" t="s">
        <v>99</v>
      </c>
      <c r="L36" s="54"/>
      <c r="M36" s="54"/>
      <c r="N36" s="54"/>
      <c r="O36" s="54"/>
      <c r="P36" s="55"/>
    </row>
    <row r="37" spans="2:16" ht="17" customHeight="1" x14ac:dyDescent="0.2">
      <c r="B37" s="60"/>
      <c r="C37" s="39" t="s">
        <v>69</v>
      </c>
      <c r="D37" s="26"/>
      <c r="E37" s="27"/>
      <c r="F37" s="27"/>
      <c r="G37" s="16">
        <f t="shared" si="1"/>
        <v>0</v>
      </c>
      <c r="K37" s="53"/>
      <c r="L37" s="54"/>
      <c r="M37" s="54"/>
      <c r="N37" s="54"/>
      <c r="O37" s="54"/>
      <c r="P37" s="55"/>
    </row>
    <row r="38" spans="2:16" ht="16" customHeight="1" x14ac:dyDescent="0.2">
      <c r="B38" s="60"/>
      <c r="C38" s="39" t="s">
        <v>70</v>
      </c>
      <c r="D38" s="26"/>
      <c r="E38" s="27"/>
      <c r="F38" s="27"/>
      <c r="G38" s="16">
        <f t="shared" si="1"/>
        <v>0</v>
      </c>
      <c r="K38" s="53"/>
      <c r="L38" s="54"/>
      <c r="M38" s="54"/>
      <c r="N38" s="54"/>
      <c r="O38" s="54"/>
      <c r="P38" s="55"/>
    </row>
    <row r="39" spans="2:16" ht="16" customHeight="1" x14ac:dyDescent="0.2">
      <c r="B39" s="60"/>
      <c r="C39" s="39" t="s">
        <v>71</v>
      </c>
      <c r="D39" s="26"/>
      <c r="E39" s="27"/>
      <c r="F39" s="27"/>
      <c r="G39" s="16">
        <f t="shared" si="1"/>
        <v>0</v>
      </c>
      <c r="K39" s="53"/>
      <c r="L39" s="54"/>
      <c r="M39" s="54"/>
      <c r="N39" s="54"/>
      <c r="O39" s="54"/>
      <c r="P39" s="55"/>
    </row>
    <row r="40" spans="2:16" ht="16" customHeight="1" x14ac:dyDescent="0.2">
      <c r="B40" s="60"/>
      <c r="C40" s="39" t="s">
        <v>20</v>
      </c>
      <c r="D40" s="26"/>
      <c r="E40" s="27"/>
      <c r="F40" s="27"/>
      <c r="G40" s="16">
        <f t="shared" si="1"/>
        <v>0</v>
      </c>
      <c r="K40" s="53"/>
      <c r="L40" s="54"/>
      <c r="M40" s="54"/>
      <c r="N40" s="54"/>
      <c r="O40" s="54"/>
      <c r="P40" s="55"/>
    </row>
    <row r="41" spans="2:16" ht="16" customHeight="1" x14ac:dyDescent="0.2">
      <c r="B41" s="60"/>
      <c r="C41" s="39" t="s">
        <v>21</v>
      </c>
      <c r="D41" s="26"/>
      <c r="E41" s="27"/>
      <c r="F41" s="27"/>
      <c r="G41" s="16">
        <f t="shared" si="1"/>
        <v>0</v>
      </c>
      <c r="K41" s="53"/>
      <c r="L41" s="54"/>
      <c r="M41" s="54"/>
      <c r="N41" s="54"/>
      <c r="O41" s="54"/>
      <c r="P41" s="55"/>
    </row>
    <row r="42" spans="2:16" ht="16" customHeight="1" x14ac:dyDescent="0.2">
      <c r="B42" s="60"/>
      <c r="C42" s="39" t="s">
        <v>22</v>
      </c>
      <c r="D42" s="26"/>
      <c r="E42" s="27"/>
      <c r="F42" s="27"/>
      <c r="G42" s="16">
        <f t="shared" si="1"/>
        <v>0</v>
      </c>
      <c r="K42" s="53"/>
      <c r="L42" s="54"/>
      <c r="M42" s="54"/>
      <c r="N42" s="54"/>
      <c r="O42" s="54"/>
      <c r="P42" s="55"/>
    </row>
    <row r="43" spans="2:16" ht="17" customHeight="1" thickBot="1" x14ac:dyDescent="0.25">
      <c r="B43" s="61"/>
      <c r="C43" s="40" t="s">
        <v>23</v>
      </c>
      <c r="D43" s="28"/>
      <c r="E43" s="29"/>
      <c r="F43" s="29"/>
      <c r="G43" s="17">
        <f t="shared" si="1"/>
        <v>0</v>
      </c>
      <c r="K43" s="53"/>
      <c r="L43" s="54"/>
      <c r="M43" s="54"/>
      <c r="N43" s="54"/>
      <c r="O43" s="54"/>
      <c r="P43" s="55"/>
    </row>
    <row r="44" spans="2:16" ht="17" customHeight="1" thickTop="1" x14ac:dyDescent="0.2">
      <c r="B44" s="59" t="s">
        <v>24</v>
      </c>
      <c r="C44" s="38" t="s">
        <v>25</v>
      </c>
      <c r="D44" s="24"/>
      <c r="E44" s="25"/>
      <c r="F44" s="25"/>
      <c r="G44" s="15">
        <f t="shared" si="1"/>
        <v>0</v>
      </c>
      <c r="K44" s="53"/>
      <c r="L44" s="54"/>
      <c r="M44" s="54"/>
      <c r="N44" s="54"/>
      <c r="O44" s="54"/>
      <c r="P44" s="55"/>
    </row>
    <row r="45" spans="2:16" ht="16" customHeight="1" x14ac:dyDescent="0.2">
      <c r="B45" s="60"/>
      <c r="C45" s="39" t="s">
        <v>26</v>
      </c>
      <c r="D45" s="26"/>
      <c r="E45" s="27"/>
      <c r="F45" s="27"/>
      <c r="G45" s="16">
        <f t="shared" si="1"/>
        <v>0</v>
      </c>
      <c r="K45" s="53"/>
      <c r="L45" s="54"/>
      <c r="M45" s="54"/>
      <c r="N45" s="54"/>
      <c r="O45" s="54"/>
      <c r="P45" s="55"/>
    </row>
    <row r="46" spans="2:16" ht="16" customHeight="1" x14ac:dyDescent="0.2">
      <c r="B46" s="60"/>
      <c r="C46" s="39" t="s">
        <v>27</v>
      </c>
      <c r="D46" s="26"/>
      <c r="E46" s="27"/>
      <c r="F46" s="27"/>
      <c r="G46" s="16">
        <f t="shared" si="1"/>
        <v>0</v>
      </c>
      <c r="K46" s="53"/>
      <c r="L46" s="54"/>
      <c r="M46" s="54"/>
      <c r="N46" s="54"/>
      <c r="O46" s="54"/>
      <c r="P46" s="55"/>
    </row>
    <row r="47" spans="2:16" ht="16" customHeight="1" x14ac:dyDescent="0.2">
      <c r="B47" s="60"/>
      <c r="C47" s="39" t="s">
        <v>28</v>
      </c>
      <c r="D47" s="26"/>
      <c r="E47" s="27"/>
      <c r="F47" s="27"/>
      <c r="G47" s="16">
        <f t="shared" si="1"/>
        <v>0</v>
      </c>
      <c r="K47" s="53"/>
      <c r="L47" s="54"/>
      <c r="M47" s="54"/>
      <c r="N47" s="54"/>
      <c r="O47" s="54"/>
      <c r="P47" s="55"/>
    </row>
    <row r="48" spans="2:16" ht="16" customHeight="1" x14ac:dyDescent="0.2">
      <c r="B48" s="60"/>
      <c r="C48" s="39" t="s">
        <v>29</v>
      </c>
      <c r="D48" s="26"/>
      <c r="E48" s="27"/>
      <c r="F48" s="27"/>
      <c r="G48" s="16">
        <f t="shared" si="1"/>
        <v>0</v>
      </c>
      <c r="K48" s="53"/>
      <c r="L48" s="54"/>
      <c r="M48" s="54"/>
      <c r="N48" s="54"/>
      <c r="O48" s="54"/>
      <c r="P48" s="55"/>
    </row>
    <row r="49" spans="2:16" ht="16" customHeight="1" x14ac:dyDescent="0.2">
      <c r="B49" s="60"/>
      <c r="C49" s="39" t="s">
        <v>30</v>
      </c>
      <c r="D49" s="26"/>
      <c r="E49" s="27"/>
      <c r="F49" s="27"/>
      <c r="G49" s="16">
        <f t="shared" si="1"/>
        <v>0</v>
      </c>
      <c r="K49" s="53"/>
      <c r="L49" s="54"/>
      <c r="M49" s="54"/>
      <c r="N49" s="54"/>
      <c r="O49" s="54"/>
      <c r="P49" s="55"/>
    </row>
    <row r="50" spans="2:16" ht="16" customHeight="1" x14ac:dyDescent="0.2">
      <c r="B50" s="60"/>
      <c r="C50" s="39" t="s">
        <v>31</v>
      </c>
      <c r="D50" s="26"/>
      <c r="E50" s="27"/>
      <c r="F50" s="27"/>
      <c r="G50" s="16">
        <f t="shared" si="1"/>
        <v>0</v>
      </c>
      <c r="K50" s="53"/>
      <c r="L50" s="54"/>
      <c r="M50" s="54"/>
      <c r="N50" s="54"/>
      <c r="O50" s="54"/>
      <c r="P50" s="55"/>
    </row>
    <row r="51" spans="2:16" ht="16" customHeight="1" x14ac:dyDescent="0.2">
      <c r="B51" s="60"/>
      <c r="C51" s="39" t="s">
        <v>32</v>
      </c>
      <c r="D51" s="26"/>
      <c r="E51" s="27"/>
      <c r="F51" s="27"/>
      <c r="G51" s="16">
        <f t="shared" si="1"/>
        <v>0</v>
      </c>
      <c r="K51" s="53"/>
      <c r="L51" s="54"/>
      <c r="M51" s="54"/>
      <c r="N51" s="54"/>
      <c r="O51" s="54"/>
      <c r="P51" s="55"/>
    </row>
    <row r="52" spans="2:16" ht="16" customHeight="1" x14ac:dyDescent="0.2">
      <c r="B52" s="60"/>
      <c r="C52" s="41" t="s">
        <v>33</v>
      </c>
      <c r="D52" s="26"/>
      <c r="E52" s="27"/>
      <c r="F52" s="27"/>
      <c r="G52" s="16">
        <f t="shared" si="1"/>
        <v>0</v>
      </c>
      <c r="K52" s="53"/>
      <c r="L52" s="54"/>
      <c r="M52" s="54"/>
      <c r="N52" s="54"/>
      <c r="O52" s="54"/>
      <c r="P52" s="55"/>
    </row>
    <row r="53" spans="2:16" ht="16" customHeight="1" x14ac:dyDescent="0.2">
      <c r="B53" s="60"/>
      <c r="C53" s="39" t="s">
        <v>34</v>
      </c>
      <c r="D53" s="26"/>
      <c r="E53" s="27"/>
      <c r="F53" s="27"/>
      <c r="G53" s="16">
        <f t="shared" si="1"/>
        <v>0</v>
      </c>
      <c r="K53" s="53"/>
      <c r="L53" s="54"/>
      <c r="M53" s="54"/>
      <c r="N53" s="54"/>
      <c r="O53" s="54"/>
      <c r="P53" s="55"/>
    </row>
    <row r="54" spans="2:16" ht="16" customHeight="1" x14ac:dyDescent="0.2">
      <c r="B54" s="60"/>
      <c r="C54" s="39" t="s">
        <v>35</v>
      </c>
      <c r="D54" s="26"/>
      <c r="E54" s="27"/>
      <c r="F54" s="27"/>
      <c r="G54" s="16">
        <f t="shared" si="1"/>
        <v>0</v>
      </c>
      <c r="K54" s="53"/>
      <c r="L54" s="54"/>
      <c r="M54" s="54"/>
      <c r="N54" s="54"/>
      <c r="O54" s="54"/>
      <c r="P54" s="55"/>
    </row>
    <row r="55" spans="2:16" ht="16" customHeight="1" x14ac:dyDescent="0.2">
      <c r="B55" s="60"/>
      <c r="C55" s="39" t="s">
        <v>36</v>
      </c>
      <c r="D55" s="26"/>
      <c r="E55" s="27"/>
      <c r="F55" s="27"/>
      <c r="G55" s="16">
        <f t="shared" si="1"/>
        <v>0</v>
      </c>
      <c r="K55" s="53"/>
      <c r="L55" s="54"/>
      <c r="M55" s="54"/>
      <c r="N55" s="54"/>
      <c r="O55" s="54"/>
      <c r="P55" s="55"/>
    </row>
    <row r="56" spans="2:16" ht="16" customHeight="1" x14ac:dyDescent="0.2">
      <c r="B56" s="60"/>
      <c r="C56" s="39" t="s">
        <v>37</v>
      </c>
      <c r="D56" s="26"/>
      <c r="E56" s="27"/>
      <c r="F56" s="27"/>
      <c r="G56" s="16">
        <f t="shared" si="1"/>
        <v>0</v>
      </c>
      <c r="K56" s="53"/>
      <c r="L56" s="54"/>
      <c r="M56" s="54"/>
      <c r="N56" s="54"/>
      <c r="O56" s="54"/>
      <c r="P56" s="55"/>
    </row>
    <row r="57" spans="2:16" ht="16" customHeight="1" x14ac:dyDescent="0.2">
      <c r="B57" s="60"/>
      <c r="C57" s="39" t="s">
        <v>38</v>
      </c>
      <c r="D57" s="26"/>
      <c r="E57" s="27"/>
      <c r="F57" s="27"/>
      <c r="G57" s="16">
        <f t="shared" si="1"/>
        <v>0</v>
      </c>
      <c r="K57" s="53"/>
      <c r="L57" s="54"/>
      <c r="M57" s="54"/>
      <c r="N57" s="54"/>
      <c r="O57" s="54"/>
      <c r="P57" s="55"/>
    </row>
    <row r="58" spans="2:16" ht="16" customHeight="1" x14ac:dyDescent="0.2">
      <c r="B58" s="60"/>
      <c r="C58" s="41" t="s">
        <v>39</v>
      </c>
      <c r="D58" s="26"/>
      <c r="E58" s="27"/>
      <c r="F58" s="27"/>
      <c r="G58" s="16">
        <f t="shared" si="1"/>
        <v>0</v>
      </c>
      <c r="K58" s="53"/>
      <c r="L58" s="54"/>
      <c r="M58" s="54"/>
      <c r="N58" s="54"/>
      <c r="O58" s="54"/>
      <c r="P58" s="55"/>
    </row>
    <row r="59" spans="2:16" ht="16" customHeight="1" x14ac:dyDescent="0.2">
      <c r="B59" s="60"/>
      <c r="C59" s="39" t="s">
        <v>40</v>
      </c>
      <c r="D59" s="26"/>
      <c r="E59" s="27"/>
      <c r="F59" s="27"/>
      <c r="G59" s="16">
        <f t="shared" si="1"/>
        <v>0</v>
      </c>
      <c r="K59" s="53"/>
      <c r="L59" s="54"/>
      <c r="M59" s="54"/>
      <c r="N59" s="54"/>
      <c r="O59" s="54"/>
      <c r="P59" s="55"/>
    </row>
    <row r="60" spans="2:16" ht="16" customHeight="1" x14ac:dyDescent="0.2">
      <c r="B60" s="60"/>
      <c r="C60" s="41" t="s">
        <v>41</v>
      </c>
      <c r="D60" s="26"/>
      <c r="E60" s="27"/>
      <c r="F60" s="27"/>
      <c r="G60" s="16">
        <f t="shared" si="1"/>
        <v>0</v>
      </c>
      <c r="K60" s="53"/>
      <c r="L60" s="54"/>
      <c r="M60" s="54"/>
      <c r="N60" s="54"/>
      <c r="O60" s="54"/>
      <c r="P60" s="55"/>
    </row>
    <row r="61" spans="2:16" ht="16" customHeight="1" x14ac:dyDescent="0.2">
      <c r="B61" s="60"/>
      <c r="C61" s="39" t="s">
        <v>42</v>
      </c>
      <c r="D61" s="26"/>
      <c r="E61" s="27"/>
      <c r="F61" s="27"/>
      <c r="G61" s="16">
        <f t="shared" si="1"/>
        <v>0</v>
      </c>
      <c r="K61" s="53"/>
      <c r="L61" s="54"/>
      <c r="M61" s="54"/>
      <c r="N61" s="54"/>
      <c r="O61" s="54"/>
      <c r="P61" s="55"/>
    </row>
    <row r="62" spans="2:16" ht="17" customHeight="1" x14ac:dyDescent="0.2">
      <c r="B62" s="60"/>
      <c r="C62" s="41" t="s">
        <v>43</v>
      </c>
      <c r="D62" s="26"/>
      <c r="E62" s="27"/>
      <c r="F62" s="27"/>
      <c r="G62" s="16">
        <f t="shared" si="1"/>
        <v>0</v>
      </c>
      <c r="K62" s="53"/>
      <c r="L62" s="54"/>
      <c r="M62" s="54"/>
      <c r="N62" s="54"/>
      <c r="O62" s="54"/>
      <c r="P62" s="55"/>
    </row>
    <row r="63" spans="2:16" ht="16" customHeight="1" x14ac:dyDescent="0.2">
      <c r="B63" s="60"/>
      <c r="C63" s="41" t="s">
        <v>44</v>
      </c>
      <c r="D63" s="26"/>
      <c r="E63" s="27"/>
      <c r="F63" s="27"/>
      <c r="G63" s="16">
        <f t="shared" si="1"/>
        <v>0</v>
      </c>
      <c r="K63" s="53"/>
      <c r="L63" s="54"/>
      <c r="M63" s="54"/>
      <c r="N63" s="54"/>
      <c r="O63" s="54"/>
      <c r="P63" s="55"/>
    </row>
    <row r="64" spans="2:16" ht="16" customHeight="1" x14ac:dyDescent="0.2">
      <c r="B64" s="60"/>
      <c r="C64" s="41" t="s">
        <v>72</v>
      </c>
      <c r="D64" s="26"/>
      <c r="E64" s="27"/>
      <c r="F64" s="27"/>
      <c r="G64" s="16">
        <f t="shared" si="1"/>
        <v>0</v>
      </c>
      <c r="K64" s="53"/>
      <c r="L64" s="54"/>
      <c r="M64" s="54"/>
      <c r="N64" s="54"/>
      <c r="O64" s="54"/>
      <c r="P64" s="55"/>
    </row>
    <row r="65" spans="2:16" ht="16" customHeight="1" x14ac:dyDescent="0.2">
      <c r="B65" s="60"/>
      <c r="C65" s="41" t="s">
        <v>45</v>
      </c>
      <c r="D65" s="26"/>
      <c r="E65" s="27"/>
      <c r="F65" s="27"/>
      <c r="G65" s="16">
        <f t="shared" si="1"/>
        <v>0</v>
      </c>
      <c r="K65" s="53"/>
      <c r="L65" s="54"/>
      <c r="M65" s="54"/>
      <c r="N65" s="54"/>
      <c r="O65" s="54"/>
      <c r="P65" s="55"/>
    </row>
    <row r="66" spans="2:16" ht="16" customHeight="1" x14ac:dyDescent="0.2">
      <c r="B66" s="60"/>
      <c r="C66" s="41" t="s">
        <v>46</v>
      </c>
      <c r="D66" s="26"/>
      <c r="E66" s="27"/>
      <c r="F66" s="27"/>
      <c r="G66" s="16">
        <f t="shared" si="1"/>
        <v>0</v>
      </c>
      <c r="K66" s="53"/>
      <c r="L66" s="54"/>
      <c r="M66" s="54"/>
      <c r="N66" s="54"/>
      <c r="O66" s="54"/>
      <c r="P66" s="55"/>
    </row>
    <row r="67" spans="2:16" ht="16" customHeight="1" x14ac:dyDescent="0.2">
      <c r="B67" s="60"/>
      <c r="C67" s="41" t="s">
        <v>47</v>
      </c>
      <c r="D67" s="26"/>
      <c r="E67" s="27"/>
      <c r="F67" s="27"/>
      <c r="G67" s="16">
        <f t="shared" si="1"/>
        <v>0</v>
      </c>
      <c r="K67" s="53"/>
      <c r="L67" s="54"/>
      <c r="M67" s="54"/>
      <c r="N67" s="54"/>
      <c r="O67" s="54"/>
      <c r="P67" s="55"/>
    </row>
    <row r="68" spans="2:16" ht="16" customHeight="1" x14ac:dyDescent="0.2">
      <c r="B68" s="60"/>
      <c r="C68" s="41" t="s">
        <v>48</v>
      </c>
      <c r="D68" s="26"/>
      <c r="E68" s="27"/>
      <c r="F68" s="27"/>
      <c r="G68" s="16">
        <f t="shared" si="1"/>
        <v>0</v>
      </c>
      <c r="K68" s="53"/>
      <c r="L68" s="54"/>
      <c r="M68" s="54"/>
      <c r="N68" s="54"/>
      <c r="O68" s="54"/>
      <c r="P68" s="55"/>
    </row>
    <row r="69" spans="2:16" ht="17" customHeight="1" thickBot="1" x14ac:dyDescent="0.25">
      <c r="B69" s="61"/>
      <c r="C69" s="42" t="s">
        <v>49</v>
      </c>
      <c r="D69" s="28"/>
      <c r="E69" s="29"/>
      <c r="F69" s="29"/>
      <c r="G69" s="17">
        <f t="shared" si="1"/>
        <v>0</v>
      </c>
      <c r="K69" s="53"/>
      <c r="L69" s="54"/>
      <c r="M69" s="54"/>
      <c r="N69" s="54"/>
      <c r="O69" s="54"/>
      <c r="P69" s="55"/>
    </row>
    <row r="70" spans="2:16" ht="17" customHeight="1" thickTop="1" thickBot="1" x14ac:dyDescent="0.25">
      <c r="B70" s="60" t="s">
        <v>82</v>
      </c>
      <c r="C70" s="38" t="s">
        <v>79</v>
      </c>
      <c r="D70" s="30"/>
      <c r="E70" s="31"/>
      <c r="F70" s="31"/>
      <c r="G70" s="18">
        <f t="shared" si="1"/>
        <v>0</v>
      </c>
      <c r="K70" s="56"/>
      <c r="L70" s="57"/>
      <c r="M70" s="57"/>
      <c r="N70" s="57"/>
      <c r="O70" s="57"/>
      <c r="P70" s="58"/>
    </row>
    <row r="71" spans="2:16" ht="16" customHeight="1" x14ac:dyDescent="0.2">
      <c r="B71" s="60"/>
      <c r="C71" s="39" t="s">
        <v>80</v>
      </c>
      <c r="D71" s="26"/>
      <c r="E71" s="27"/>
      <c r="F71" s="27"/>
      <c r="G71" s="16">
        <f t="shared" si="1"/>
        <v>0</v>
      </c>
      <c r="K71" s="45"/>
      <c r="L71" s="45"/>
      <c r="M71" s="45"/>
      <c r="N71" s="45"/>
      <c r="O71" s="45"/>
      <c r="P71" s="45"/>
    </row>
    <row r="72" spans="2:16" ht="16" customHeight="1" x14ac:dyDescent="0.2">
      <c r="B72" s="60"/>
      <c r="C72" s="39" t="s">
        <v>81</v>
      </c>
      <c r="D72" s="26"/>
      <c r="E72" s="27"/>
      <c r="F72" s="27"/>
      <c r="G72" s="16">
        <f t="shared" si="1"/>
        <v>0</v>
      </c>
      <c r="K72" s="45"/>
      <c r="L72" s="45"/>
      <c r="M72" s="45"/>
      <c r="N72" s="45"/>
      <c r="O72" s="45"/>
      <c r="P72" s="45"/>
    </row>
    <row r="73" spans="2:16" x14ac:dyDescent="0.2">
      <c r="B73" s="60"/>
      <c r="C73" s="39"/>
      <c r="D73" s="26"/>
      <c r="E73" s="27"/>
      <c r="F73" s="27"/>
      <c r="G73" s="16">
        <f t="shared" si="1"/>
        <v>0</v>
      </c>
    </row>
    <row r="74" spans="2:16" x14ac:dyDescent="0.2">
      <c r="B74" s="60"/>
      <c r="C74" s="39"/>
      <c r="D74" s="26"/>
      <c r="E74" s="27"/>
      <c r="F74" s="27"/>
      <c r="G74" s="16">
        <f t="shared" si="1"/>
        <v>0</v>
      </c>
    </row>
    <row r="75" spans="2:16" x14ac:dyDescent="0.2">
      <c r="B75" s="60"/>
      <c r="C75" s="39"/>
      <c r="D75" s="26"/>
      <c r="E75" s="27"/>
      <c r="F75" s="27"/>
      <c r="G75" s="16">
        <f t="shared" si="1"/>
        <v>0</v>
      </c>
    </row>
    <row r="76" spans="2:16" x14ac:dyDescent="0.2">
      <c r="B76" s="60"/>
      <c r="C76" s="39"/>
      <c r="D76" s="26"/>
      <c r="E76" s="27"/>
      <c r="F76" s="27"/>
      <c r="G76" s="16">
        <f t="shared" ref="G76:G83" si="3">IF(E76="jährlich",F76,IF(E76="quarteilsweise",F76*4,F76*12))</f>
        <v>0</v>
      </c>
    </row>
    <row r="77" spans="2:16" x14ac:dyDescent="0.2">
      <c r="B77" s="60"/>
      <c r="C77" s="39"/>
      <c r="D77" s="26"/>
      <c r="E77" s="27"/>
      <c r="F77" s="27"/>
      <c r="G77" s="16">
        <f t="shared" si="3"/>
        <v>0</v>
      </c>
    </row>
    <row r="78" spans="2:16" x14ac:dyDescent="0.2">
      <c r="B78" s="60"/>
      <c r="C78" s="39"/>
      <c r="D78" s="26"/>
      <c r="E78" s="27"/>
      <c r="F78" s="27"/>
      <c r="G78" s="16">
        <f t="shared" si="3"/>
        <v>0</v>
      </c>
    </row>
    <row r="79" spans="2:16" x14ac:dyDescent="0.2">
      <c r="B79" s="60"/>
      <c r="C79" s="39"/>
      <c r="D79" s="26"/>
      <c r="E79" s="27"/>
      <c r="F79" s="27"/>
      <c r="G79" s="16">
        <f t="shared" si="3"/>
        <v>0</v>
      </c>
    </row>
    <row r="80" spans="2:16" x14ac:dyDescent="0.2">
      <c r="B80" s="60"/>
      <c r="C80" s="39"/>
      <c r="D80" s="26"/>
      <c r="E80" s="27"/>
      <c r="F80" s="27"/>
      <c r="G80" s="16">
        <f t="shared" si="3"/>
        <v>0</v>
      </c>
    </row>
    <row r="81" spans="2:7" x14ac:dyDescent="0.2">
      <c r="B81" s="60"/>
      <c r="C81" s="39"/>
      <c r="D81" s="26"/>
      <c r="E81" s="27"/>
      <c r="F81" s="27"/>
      <c r="G81" s="16">
        <f t="shared" si="3"/>
        <v>0</v>
      </c>
    </row>
    <row r="82" spans="2:7" x14ac:dyDescent="0.2">
      <c r="B82" s="60"/>
      <c r="C82" s="39"/>
      <c r="D82" s="26"/>
      <c r="E82" s="27"/>
      <c r="F82" s="27"/>
      <c r="G82" s="16">
        <f t="shared" si="3"/>
        <v>0</v>
      </c>
    </row>
    <row r="83" spans="2:7" ht="17" thickBot="1" x14ac:dyDescent="0.25">
      <c r="B83" s="61"/>
      <c r="C83" s="40"/>
      <c r="D83" s="28"/>
      <c r="E83" s="29"/>
      <c r="F83" s="29"/>
      <c r="G83" s="17">
        <f t="shared" si="3"/>
        <v>0</v>
      </c>
    </row>
    <row r="84" spans="2:7" ht="17" thickTop="1" x14ac:dyDescent="0.2"/>
  </sheetData>
  <mergeCells count="27">
    <mergeCell ref="D2:N2"/>
    <mergeCell ref="F4:H4"/>
    <mergeCell ref="F5:H5"/>
    <mergeCell ref="J4:L4"/>
    <mergeCell ref="J5:L5"/>
    <mergeCell ref="J3:N3"/>
    <mergeCell ref="D3:H3"/>
    <mergeCell ref="B70:B83"/>
    <mergeCell ref="B9:G9"/>
    <mergeCell ref="K9:P9"/>
    <mergeCell ref="B11:B29"/>
    <mergeCell ref="P11:P29"/>
    <mergeCell ref="B30:B43"/>
    <mergeCell ref="K32:P34"/>
    <mergeCell ref="K36:P70"/>
    <mergeCell ref="D4:E4"/>
    <mergeCell ref="D5:E5"/>
    <mergeCell ref="M4:N4"/>
    <mergeCell ref="M5:N5"/>
    <mergeCell ref="B44:B69"/>
    <mergeCell ref="A5:C5"/>
    <mergeCell ref="A6:C6"/>
    <mergeCell ref="D6:E7"/>
    <mergeCell ref="F6:H7"/>
    <mergeCell ref="I6:I7"/>
    <mergeCell ref="J6:L7"/>
    <mergeCell ref="M6:N7"/>
  </mergeCells>
  <conditionalFormatting sqref="M4:N5 D4:E5 N11:N29 D11:D83">
    <cfRule type="containsText" dxfId="7" priority="4" operator="containsText" text="Person">
      <formula>NOT(ISERROR(SEARCH("Person",D4)))</formula>
    </cfRule>
  </conditionalFormatting>
  <conditionalFormatting sqref="D4:E5 M4:N5 N11:N29 D11:D83">
    <cfRule type="containsText" dxfId="6" priority="3" operator="containsText" text="Unternehmen">
      <formula>NOT(ISERROR(SEARCH("Unternehmen",D4)))</formula>
    </cfRule>
  </conditionalFormatting>
  <conditionalFormatting sqref="I4:I6">
    <cfRule type="cellIs" dxfId="5" priority="1" operator="lessThan">
      <formula>0</formula>
    </cfRule>
    <cfRule type="cellIs" dxfId="4" priority="2" operator="greaterThan">
      <formula>0</formula>
    </cfRule>
  </conditionalFormatting>
  <pageMargins left="0.7" right="0.7" top="0.78740157499999996" bottom="0.78740157499999996" header="0.3" footer="0.3"/>
  <pageSetup paperSize="9" orientation="portrait" horizontalDpi="0" verticalDpi="0"/>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D7139095-DFFB-664A-82F9-9ECA756A8DFD}">
          <x14:formula1>
            <xm:f>Dateneingabe!$A$1:$A$3</xm:f>
          </x14:formula1>
          <xm:sqref>E11:E83 M11:M29</xm:sqref>
        </x14:dataValidation>
        <x14:dataValidation type="list" allowBlank="1" showInputMessage="1" showErrorMessage="1" xr:uid="{97C0924A-D044-4E4B-8BAE-093FE8FE721F}">
          <x14:formula1>
            <xm:f>Dateneingabe!$B$1:$B$2</xm:f>
          </x14:formula1>
          <xm:sqref>D11:D83 N11:N29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D850D-E657-8740-BD1F-3EA42B234A30}">
  <dimension ref="A1:P84"/>
  <sheetViews>
    <sheetView showGridLines="0" topLeftCell="A14" zoomScale="80" zoomScaleNormal="60" workbookViewId="0">
      <selection activeCell="K36" sqref="K36:P70"/>
    </sheetView>
  </sheetViews>
  <sheetFormatPr baseColWidth="10" defaultRowHeight="16" x14ac:dyDescent="0.2"/>
  <cols>
    <col min="1" max="1" width="4.83203125" customWidth="1"/>
    <col min="3" max="3" width="44" style="3" bestFit="1" customWidth="1"/>
    <col min="4" max="4" width="26.1640625" style="3" bestFit="1" customWidth="1"/>
    <col min="5" max="5" width="21.6640625" style="3" bestFit="1" customWidth="1"/>
    <col min="6" max="6" width="14.83203125" style="3" customWidth="1"/>
    <col min="7" max="7" width="10.83203125" style="3"/>
    <col min="8" max="8" width="5.33203125" style="3" customWidth="1"/>
    <col min="9" max="9" width="30.83203125" style="3" customWidth="1"/>
    <col min="10" max="10" width="5.33203125" style="3" customWidth="1"/>
    <col min="11" max="12" width="11.33203125" style="3" customWidth="1"/>
    <col min="13" max="13" width="21.6640625" style="3" bestFit="1" customWidth="1"/>
    <col min="14" max="14" width="26.1640625" style="3" bestFit="1" customWidth="1"/>
    <col min="15" max="15" width="26.6640625" style="3" bestFit="1" customWidth="1"/>
  </cols>
  <sheetData>
    <row r="1" spans="1:16" ht="17" thickBot="1" x14ac:dyDescent="0.25"/>
    <row r="2" spans="1:16" ht="65" customHeight="1" thickTop="1" thickBot="1" x14ac:dyDescent="0.25">
      <c r="D2" s="73" t="s">
        <v>90</v>
      </c>
      <c r="E2" s="74"/>
      <c r="F2" s="74"/>
      <c r="G2" s="74"/>
      <c r="H2" s="74"/>
      <c r="I2" s="74"/>
      <c r="J2" s="74"/>
      <c r="K2" s="74"/>
      <c r="L2" s="74"/>
      <c r="M2" s="74"/>
      <c r="N2" s="75"/>
    </row>
    <row r="3" spans="1:16" ht="40" customHeight="1" thickTop="1" x14ac:dyDescent="0.2">
      <c r="D3" s="79" t="s">
        <v>84</v>
      </c>
      <c r="E3" s="80"/>
      <c r="F3" s="80"/>
      <c r="G3" s="80"/>
      <c r="H3" s="81"/>
      <c r="I3" s="22" t="s">
        <v>86</v>
      </c>
      <c r="J3" s="79" t="s">
        <v>89</v>
      </c>
      <c r="K3" s="80"/>
      <c r="L3" s="80"/>
      <c r="M3" s="80"/>
      <c r="N3" s="81"/>
    </row>
    <row r="4" spans="1:16" x14ac:dyDescent="0.2">
      <c r="D4" s="62" t="s">
        <v>77</v>
      </c>
      <c r="E4" s="63"/>
      <c r="F4" s="76">
        <f>SUMIF(D11:D83,D4,G11:G83)</f>
        <v>20895</v>
      </c>
      <c r="G4" s="76"/>
      <c r="H4" s="77"/>
      <c r="I4" s="23">
        <f>J4-F4</f>
        <v>15105</v>
      </c>
      <c r="J4" s="78">
        <f>SUMIF(N11:N83,M4,K11:K83)</f>
        <v>36000</v>
      </c>
      <c r="K4" s="76"/>
      <c r="L4" s="76"/>
      <c r="M4" s="64" t="s">
        <v>77</v>
      </c>
      <c r="N4" s="65"/>
    </row>
    <row r="5" spans="1:16" ht="16" customHeight="1" x14ac:dyDescent="0.2">
      <c r="A5" s="46" t="s">
        <v>93</v>
      </c>
      <c r="B5" s="46"/>
      <c r="C5" s="46"/>
      <c r="D5" s="62" t="s">
        <v>78</v>
      </c>
      <c r="E5" s="63"/>
      <c r="F5" s="76">
        <f>SUMIF(D12:D84,D5,G12:G84)</f>
        <v>0</v>
      </c>
      <c r="G5" s="76"/>
      <c r="H5" s="77"/>
      <c r="I5" s="23">
        <f>J5-F5</f>
        <v>0</v>
      </c>
      <c r="J5" s="78">
        <f>SUMIF(N12:N84,M5,K12:K84)</f>
        <v>0</v>
      </c>
      <c r="K5" s="76"/>
      <c r="L5" s="76"/>
      <c r="M5" s="64" t="s">
        <v>78</v>
      </c>
      <c r="N5" s="65"/>
    </row>
    <row r="6" spans="1:16" ht="16" customHeight="1" x14ac:dyDescent="0.2">
      <c r="A6" s="46"/>
      <c r="B6" s="46"/>
      <c r="C6" s="46"/>
      <c r="D6" s="82" t="s">
        <v>85</v>
      </c>
      <c r="E6" s="83"/>
      <c r="F6" s="86">
        <f>SUM(F4:H5)</f>
        <v>20895</v>
      </c>
      <c r="G6" s="86"/>
      <c r="H6" s="87"/>
      <c r="I6" s="90">
        <f>J6-F6</f>
        <v>15105</v>
      </c>
      <c r="J6" s="92">
        <f>SUM(J4:L5)</f>
        <v>36000</v>
      </c>
      <c r="K6" s="86"/>
      <c r="L6" s="86"/>
      <c r="M6" s="94" t="s">
        <v>85</v>
      </c>
      <c r="N6" s="95"/>
    </row>
    <row r="7" spans="1:16" s="1" customFormat="1" ht="18" customHeight="1" thickBot="1" x14ac:dyDescent="0.25">
      <c r="B7"/>
      <c r="C7" s="3"/>
      <c r="D7" s="84"/>
      <c r="E7" s="85"/>
      <c r="F7" s="88"/>
      <c r="G7" s="88"/>
      <c r="H7" s="89"/>
      <c r="I7" s="91"/>
      <c r="J7" s="93"/>
      <c r="K7" s="88"/>
      <c r="L7" s="88"/>
      <c r="M7" s="96"/>
      <c r="N7" s="97"/>
      <c r="O7" s="3"/>
      <c r="P7"/>
    </row>
    <row r="8" spans="1:16" s="1" customFormat="1" ht="34" customHeight="1" thickTop="1" thickBot="1" x14ac:dyDescent="0.25">
      <c r="B8"/>
      <c r="C8" s="3"/>
      <c r="D8" s="7"/>
      <c r="E8" s="7"/>
      <c r="F8" s="7"/>
      <c r="G8" s="7"/>
      <c r="H8" s="7"/>
      <c r="I8" s="7"/>
      <c r="J8" s="7"/>
      <c r="K8" s="7"/>
      <c r="L8" s="7"/>
      <c r="M8" s="7"/>
      <c r="N8" s="7"/>
      <c r="O8" s="3"/>
      <c r="P8"/>
    </row>
    <row r="9" spans="1:16" ht="65" customHeight="1" thickTop="1" x14ac:dyDescent="0.2">
      <c r="B9" s="66" t="s">
        <v>87</v>
      </c>
      <c r="C9" s="66"/>
      <c r="D9" s="66"/>
      <c r="E9" s="66"/>
      <c r="F9" s="66"/>
      <c r="G9" s="67"/>
      <c r="K9" s="68" t="s">
        <v>50</v>
      </c>
      <c r="L9" s="69"/>
      <c r="M9" s="69"/>
      <c r="N9" s="69"/>
      <c r="O9" s="69"/>
      <c r="P9" s="69"/>
    </row>
    <row r="10" spans="1:16" ht="44" customHeight="1" thickBot="1" x14ac:dyDescent="0.25">
      <c r="B10" s="14"/>
      <c r="C10" s="6"/>
      <c r="D10" s="8" t="s">
        <v>73</v>
      </c>
      <c r="E10" s="8" t="s">
        <v>83</v>
      </c>
      <c r="F10" s="8" t="s">
        <v>76</v>
      </c>
      <c r="G10" s="13" t="s">
        <v>88</v>
      </c>
      <c r="H10" s="9"/>
      <c r="I10" s="9"/>
      <c r="J10" s="9"/>
      <c r="K10" s="12" t="s">
        <v>88</v>
      </c>
      <c r="L10" s="8" t="s">
        <v>76</v>
      </c>
      <c r="M10" s="8" t="s">
        <v>83</v>
      </c>
      <c r="N10" s="8" t="s">
        <v>73</v>
      </c>
      <c r="O10" s="6"/>
      <c r="P10" s="11"/>
    </row>
    <row r="11" spans="1:16" ht="17" customHeight="1" thickTop="1" x14ac:dyDescent="0.2">
      <c r="B11" s="59" t="s">
        <v>0</v>
      </c>
      <c r="C11" s="38" t="s">
        <v>1</v>
      </c>
      <c r="D11" s="24"/>
      <c r="E11" s="25"/>
      <c r="F11" s="25"/>
      <c r="G11" s="15">
        <f>IF(E11="jährlich",F11,IF(E11="quarteilsweise",F11*4,F11*12))</f>
        <v>0</v>
      </c>
      <c r="K11" s="19">
        <f t="shared" ref="K11" si="0">IF(M11="jährlich",L11,L11*12)</f>
        <v>19200</v>
      </c>
      <c r="L11" s="32">
        <v>1600</v>
      </c>
      <c r="M11" s="32" t="s">
        <v>74</v>
      </c>
      <c r="N11" s="33" t="s">
        <v>77</v>
      </c>
      <c r="O11" s="4" t="s">
        <v>51</v>
      </c>
      <c r="P11" s="70" t="s">
        <v>61</v>
      </c>
    </row>
    <row r="12" spans="1:16" x14ac:dyDescent="0.2">
      <c r="B12" s="60"/>
      <c r="C12" s="39" t="s">
        <v>2</v>
      </c>
      <c r="D12" s="26"/>
      <c r="E12" s="27"/>
      <c r="F12" s="27"/>
      <c r="G12" s="16">
        <f t="shared" ref="G12:G75" si="1">IF(E12="jährlich",F12,IF(E12="quarteilsweise",F12*4,F12*12))</f>
        <v>0</v>
      </c>
      <c r="K12" s="20">
        <f>IF(M12="jährlich",L12,L12*12)</f>
        <v>13200</v>
      </c>
      <c r="L12" s="34">
        <v>1100</v>
      </c>
      <c r="M12" s="34" t="s">
        <v>74</v>
      </c>
      <c r="N12" s="35" t="s">
        <v>77</v>
      </c>
      <c r="O12" s="5" t="s">
        <v>52</v>
      </c>
      <c r="P12" s="71"/>
    </row>
    <row r="13" spans="1:16" ht="16" customHeight="1" x14ac:dyDescent="0.2">
      <c r="B13" s="60"/>
      <c r="C13" s="39" t="s">
        <v>3</v>
      </c>
      <c r="D13" s="26"/>
      <c r="E13" s="27"/>
      <c r="F13" s="27"/>
      <c r="G13" s="16">
        <f t="shared" si="1"/>
        <v>0</v>
      </c>
      <c r="K13" s="20">
        <f t="shared" ref="K13:K29" si="2">IF(M13="jährlich",L13,L13*12)</f>
        <v>0</v>
      </c>
      <c r="L13" s="34"/>
      <c r="M13" s="34"/>
      <c r="N13" s="35"/>
      <c r="O13" s="5" t="s">
        <v>53</v>
      </c>
      <c r="P13" s="71"/>
    </row>
    <row r="14" spans="1:16" ht="16" customHeight="1" x14ac:dyDescent="0.2">
      <c r="B14" s="60"/>
      <c r="C14" s="39" t="s">
        <v>95</v>
      </c>
      <c r="D14" s="26" t="s">
        <v>77</v>
      </c>
      <c r="E14" s="27" t="s">
        <v>74</v>
      </c>
      <c r="F14" s="27">
        <v>600</v>
      </c>
      <c r="G14" s="16">
        <f t="shared" si="1"/>
        <v>7200</v>
      </c>
      <c r="K14" s="20">
        <f t="shared" si="2"/>
        <v>0</v>
      </c>
      <c r="L14" s="34"/>
      <c r="M14" s="34"/>
      <c r="N14" s="35"/>
      <c r="O14" s="5" t="s">
        <v>54</v>
      </c>
      <c r="P14" s="71"/>
    </row>
    <row r="15" spans="1:16" ht="16" customHeight="1" x14ac:dyDescent="0.2">
      <c r="B15" s="60"/>
      <c r="C15" s="39" t="s">
        <v>97</v>
      </c>
      <c r="D15" s="26" t="s">
        <v>77</v>
      </c>
      <c r="E15" s="27" t="s">
        <v>74</v>
      </c>
      <c r="F15" s="27">
        <v>15</v>
      </c>
      <c r="G15" s="16">
        <f t="shared" si="1"/>
        <v>180</v>
      </c>
      <c r="K15" s="20">
        <f t="shared" si="2"/>
        <v>0</v>
      </c>
      <c r="L15" s="34"/>
      <c r="M15" s="34"/>
      <c r="N15" s="35"/>
      <c r="O15" s="5" t="s">
        <v>55</v>
      </c>
      <c r="P15" s="71"/>
    </row>
    <row r="16" spans="1:16" ht="16" customHeight="1" x14ac:dyDescent="0.2">
      <c r="B16" s="60"/>
      <c r="C16" s="39" t="s">
        <v>6</v>
      </c>
      <c r="D16" s="26"/>
      <c r="E16" s="27"/>
      <c r="F16" s="27"/>
      <c r="G16" s="16">
        <f t="shared" si="1"/>
        <v>0</v>
      </c>
      <c r="K16" s="20">
        <f t="shared" si="2"/>
        <v>0</v>
      </c>
      <c r="L16" s="34"/>
      <c r="M16" s="34"/>
      <c r="N16" s="35"/>
      <c r="O16" s="5" t="s">
        <v>56</v>
      </c>
      <c r="P16" s="71"/>
    </row>
    <row r="17" spans="2:16" ht="16" customHeight="1" x14ac:dyDescent="0.2">
      <c r="B17" s="60"/>
      <c r="C17" s="39" t="s">
        <v>7</v>
      </c>
      <c r="D17" s="26" t="s">
        <v>77</v>
      </c>
      <c r="E17" s="27" t="s">
        <v>74</v>
      </c>
      <c r="F17" s="27">
        <v>7</v>
      </c>
      <c r="G17" s="16">
        <f t="shared" si="1"/>
        <v>84</v>
      </c>
      <c r="K17" s="20">
        <f t="shared" si="2"/>
        <v>0</v>
      </c>
      <c r="L17" s="34"/>
      <c r="M17" s="34"/>
      <c r="N17" s="35"/>
      <c r="O17" s="5" t="s">
        <v>57</v>
      </c>
      <c r="P17" s="71"/>
    </row>
    <row r="18" spans="2:16" ht="16" customHeight="1" x14ac:dyDescent="0.2">
      <c r="B18" s="60"/>
      <c r="C18" s="39" t="s">
        <v>8</v>
      </c>
      <c r="D18" s="26" t="s">
        <v>77</v>
      </c>
      <c r="E18" s="27" t="s">
        <v>74</v>
      </c>
      <c r="F18" s="27">
        <v>11</v>
      </c>
      <c r="G18" s="16">
        <f t="shared" si="1"/>
        <v>132</v>
      </c>
      <c r="K18" s="20">
        <f t="shared" si="2"/>
        <v>0</v>
      </c>
      <c r="L18" s="34"/>
      <c r="M18" s="34"/>
      <c r="N18" s="35"/>
      <c r="O18" s="5" t="s">
        <v>58</v>
      </c>
      <c r="P18" s="71"/>
    </row>
    <row r="19" spans="2:16" ht="16" customHeight="1" x14ac:dyDescent="0.2">
      <c r="B19" s="60"/>
      <c r="C19" s="39" t="s">
        <v>9</v>
      </c>
      <c r="D19" s="26" t="s">
        <v>77</v>
      </c>
      <c r="E19" s="27" t="s">
        <v>74</v>
      </c>
      <c r="F19" s="27">
        <v>7</v>
      </c>
      <c r="G19" s="16">
        <f t="shared" si="1"/>
        <v>84</v>
      </c>
      <c r="K19" s="20">
        <f t="shared" si="2"/>
        <v>3600</v>
      </c>
      <c r="L19" s="34">
        <v>300</v>
      </c>
      <c r="M19" s="34" t="s">
        <v>91</v>
      </c>
      <c r="N19" s="35" t="s">
        <v>77</v>
      </c>
      <c r="O19" s="5" t="s">
        <v>59</v>
      </c>
      <c r="P19" s="71"/>
    </row>
    <row r="20" spans="2:16" ht="16" customHeight="1" x14ac:dyDescent="0.2">
      <c r="B20" s="60"/>
      <c r="C20" s="39" t="s">
        <v>10</v>
      </c>
      <c r="D20" s="26"/>
      <c r="E20" s="27"/>
      <c r="F20" s="27"/>
      <c r="G20" s="16">
        <f t="shared" si="1"/>
        <v>0</v>
      </c>
      <c r="K20" s="20">
        <f t="shared" si="2"/>
        <v>0</v>
      </c>
      <c r="L20" s="34"/>
      <c r="M20" s="34"/>
      <c r="N20" s="35"/>
      <c r="O20" s="5" t="s">
        <v>79</v>
      </c>
      <c r="P20" s="71"/>
    </row>
    <row r="21" spans="2:16" ht="16" customHeight="1" x14ac:dyDescent="0.2">
      <c r="B21" s="60"/>
      <c r="C21" s="39" t="s">
        <v>11</v>
      </c>
      <c r="D21" s="26"/>
      <c r="E21" s="27"/>
      <c r="F21" s="27"/>
      <c r="G21" s="16">
        <f t="shared" si="1"/>
        <v>0</v>
      </c>
      <c r="K21" s="20">
        <f t="shared" si="2"/>
        <v>0</v>
      </c>
      <c r="L21" s="34"/>
      <c r="M21" s="34"/>
      <c r="N21" s="35"/>
      <c r="O21" s="5" t="s">
        <v>80</v>
      </c>
      <c r="P21" s="71"/>
    </row>
    <row r="22" spans="2:16" ht="16" customHeight="1" x14ac:dyDescent="0.2">
      <c r="B22" s="60"/>
      <c r="C22" s="39" t="s">
        <v>12</v>
      </c>
      <c r="D22" s="26"/>
      <c r="E22" s="27"/>
      <c r="F22" s="27"/>
      <c r="G22" s="16">
        <f t="shared" si="1"/>
        <v>0</v>
      </c>
      <c r="K22" s="20">
        <f t="shared" si="2"/>
        <v>0</v>
      </c>
      <c r="L22" s="34"/>
      <c r="M22" s="34"/>
      <c r="N22" s="35"/>
      <c r="O22" s="5" t="s">
        <v>81</v>
      </c>
      <c r="P22" s="71"/>
    </row>
    <row r="23" spans="2:16" ht="16" customHeight="1" x14ac:dyDescent="0.2">
      <c r="B23" s="60"/>
      <c r="C23" s="39" t="s">
        <v>13</v>
      </c>
      <c r="D23" s="26"/>
      <c r="E23" s="27"/>
      <c r="F23" s="27"/>
      <c r="G23" s="16">
        <f t="shared" si="1"/>
        <v>0</v>
      </c>
      <c r="K23" s="20">
        <f t="shared" si="2"/>
        <v>0</v>
      </c>
      <c r="L23" s="34"/>
      <c r="M23" s="34"/>
      <c r="N23" s="35"/>
      <c r="O23" s="5"/>
      <c r="P23" s="71"/>
    </row>
    <row r="24" spans="2:16" ht="16" customHeight="1" x14ac:dyDescent="0.2">
      <c r="B24" s="60"/>
      <c r="C24" s="39" t="s">
        <v>14</v>
      </c>
      <c r="D24" s="26"/>
      <c r="E24" s="27"/>
      <c r="F24" s="27"/>
      <c r="G24" s="16">
        <f t="shared" si="1"/>
        <v>0</v>
      </c>
      <c r="K24" s="20">
        <f t="shared" si="2"/>
        <v>0</v>
      </c>
      <c r="L24" s="34"/>
      <c r="M24" s="34"/>
      <c r="N24" s="35"/>
      <c r="O24" s="5"/>
      <c r="P24" s="71"/>
    </row>
    <row r="25" spans="2:16" ht="16" customHeight="1" x14ac:dyDescent="0.2">
      <c r="B25" s="60"/>
      <c r="C25" s="39" t="s">
        <v>15</v>
      </c>
      <c r="D25" s="26"/>
      <c r="E25" s="27"/>
      <c r="F25" s="27"/>
      <c r="G25" s="16">
        <f t="shared" si="1"/>
        <v>0</v>
      </c>
      <c r="K25" s="20">
        <f t="shared" si="2"/>
        <v>0</v>
      </c>
      <c r="L25" s="34"/>
      <c r="M25" s="34"/>
      <c r="N25" s="35"/>
      <c r="O25" s="5"/>
      <c r="P25" s="71"/>
    </row>
    <row r="26" spans="2:16" ht="16" customHeight="1" x14ac:dyDescent="0.2">
      <c r="B26" s="60"/>
      <c r="C26" s="39" t="s">
        <v>16</v>
      </c>
      <c r="D26" s="26" t="s">
        <v>77</v>
      </c>
      <c r="E26" s="27" t="s">
        <v>74</v>
      </c>
      <c r="F26" s="27">
        <v>20</v>
      </c>
      <c r="G26" s="16">
        <f t="shared" si="1"/>
        <v>240</v>
      </c>
      <c r="K26" s="20">
        <f t="shared" si="2"/>
        <v>0</v>
      </c>
      <c r="L26" s="34"/>
      <c r="M26" s="34"/>
      <c r="N26" s="35"/>
      <c r="O26" s="5"/>
      <c r="P26" s="71"/>
    </row>
    <row r="27" spans="2:16" ht="15" customHeight="1" x14ac:dyDescent="0.2">
      <c r="B27" s="60"/>
      <c r="C27" s="39" t="s">
        <v>17</v>
      </c>
      <c r="D27" s="26" t="s">
        <v>77</v>
      </c>
      <c r="E27" s="27" t="s">
        <v>91</v>
      </c>
      <c r="F27" s="27">
        <v>21</v>
      </c>
      <c r="G27" s="16">
        <f t="shared" si="1"/>
        <v>84</v>
      </c>
      <c r="K27" s="20">
        <f t="shared" si="2"/>
        <v>0</v>
      </c>
      <c r="L27" s="34"/>
      <c r="M27" s="34"/>
      <c r="N27" s="35"/>
      <c r="O27" s="5"/>
      <c r="P27" s="71"/>
    </row>
    <row r="28" spans="2:16" s="2" customFormat="1" ht="16" customHeight="1" x14ac:dyDescent="0.2">
      <c r="B28" s="60"/>
      <c r="C28" s="39" t="s">
        <v>18</v>
      </c>
      <c r="D28" s="26"/>
      <c r="E28" s="27"/>
      <c r="F28" s="27"/>
      <c r="G28" s="16">
        <f t="shared" si="1"/>
        <v>0</v>
      </c>
      <c r="H28" s="3"/>
      <c r="I28" s="3"/>
      <c r="J28" s="3"/>
      <c r="K28" s="20">
        <f t="shared" si="2"/>
        <v>0</v>
      </c>
      <c r="L28" s="34"/>
      <c r="M28" s="34"/>
      <c r="N28" s="35"/>
      <c r="O28" s="5"/>
      <c r="P28" s="71"/>
    </row>
    <row r="29" spans="2:16" ht="17" customHeight="1" thickBot="1" x14ac:dyDescent="0.25">
      <c r="B29" s="61"/>
      <c r="C29" s="40" t="s">
        <v>19</v>
      </c>
      <c r="D29" s="28" t="s">
        <v>77</v>
      </c>
      <c r="E29" s="29" t="s">
        <v>74</v>
      </c>
      <c r="F29" s="29">
        <v>10</v>
      </c>
      <c r="G29" s="17">
        <f t="shared" si="1"/>
        <v>120</v>
      </c>
      <c r="K29" s="21">
        <f t="shared" si="2"/>
        <v>0</v>
      </c>
      <c r="L29" s="36"/>
      <c r="M29" s="36"/>
      <c r="N29" s="37"/>
      <c r="O29" s="10"/>
      <c r="P29" s="72"/>
    </row>
    <row r="30" spans="2:16" ht="17" customHeight="1" thickTop="1" x14ac:dyDescent="0.2">
      <c r="B30" s="59" t="s">
        <v>60</v>
      </c>
      <c r="C30" s="38" t="s">
        <v>62</v>
      </c>
      <c r="D30" s="24" t="s">
        <v>77</v>
      </c>
      <c r="E30" s="25" t="s">
        <v>74</v>
      </c>
      <c r="F30" s="25">
        <v>14</v>
      </c>
      <c r="G30" s="15">
        <f t="shared" si="1"/>
        <v>168</v>
      </c>
    </row>
    <row r="31" spans="2:16" ht="16" customHeight="1" thickBot="1" x14ac:dyDescent="0.25">
      <c r="B31" s="60"/>
      <c r="C31" s="39" t="s">
        <v>63</v>
      </c>
      <c r="D31" s="26"/>
      <c r="E31" s="27"/>
      <c r="F31" s="27"/>
      <c r="G31" s="16">
        <f t="shared" si="1"/>
        <v>0</v>
      </c>
      <c r="H31" s="2"/>
      <c r="I31" s="2"/>
      <c r="J31" s="2"/>
      <c r="K31" s="2"/>
      <c r="L31" s="2"/>
      <c r="M31" s="2"/>
      <c r="N31" s="2"/>
      <c r="O31" s="2"/>
      <c r="P31" s="2"/>
    </row>
    <row r="32" spans="2:16" ht="16" customHeight="1" x14ac:dyDescent="0.2">
      <c r="B32" s="60"/>
      <c r="C32" s="39" t="s">
        <v>64</v>
      </c>
      <c r="D32" s="26"/>
      <c r="E32" s="27"/>
      <c r="F32" s="27"/>
      <c r="G32" s="16">
        <f t="shared" si="1"/>
        <v>0</v>
      </c>
      <c r="K32" s="47" t="s">
        <v>92</v>
      </c>
      <c r="L32" s="48"/>
      <c r="M32" s="48"/>
      <c r="N32" s="48"/>
      <c r="O32" s="48"/>
      <c r="P32" s="49"/>
    </row>
    <row r="33" spans="2:16" ht="16" customHeight="1" x14ac:dyDescent="0.2">
      <c r="B33" s="60"/>
      <c r="C33" s="39" t="s">
        <v>65</v>
      </c>
      <c r="D33" s="26"/>
      <c r="E33" s="27"/>
      <c r="F33" s="27"/>
      <c r="G33" s="16">
        <f t="shared" si="1"/>
        <v>0</v>
      </c>
      <c r="K33" s="50"/>
      <c r="L33" s="51"/>
      <c r="M33" s="51"/>
      <c r="N33" s="51"/>
      <c r="O33" s="51"/>
      <c r="P33" s="52"/>
    </row>
    <row r="34" spans="2:16" ht="16" customHeight="1" x14ac:dyDescent="0.2">
      <c r="B34" s="60"/>
      <c r="C34" s="39" t="s">
        <v>66</v>
      </c>
      <c r="D34" s="26" t="s">
        <v>77</v>
      </c>
      <c r="E34" s="27" t="s">
        <v>74</v>
      </c>
      <c r="F34" s="27">
        <v>50</v>
      </c>
      <c r="G34" s="16">
        <f t="shared" si="1"/>
        <v>600</v>
      </c>
      <c r="K34" s="50"/>
      <c r="L34" s="51"/>
      <c r="M34" s="51"/>
      <c r="N34" s="51"/>
      <c r="O34" s="51"/>
      <c r="P34" s="52"/>
    </row>
    <row r="35" spans="2:16" ht="16" customHeight="1" x14ac:dyDescent="0.2">
      <c r="B35" s="60"/>
      <c r="C35" s="39" t="s">
        <v>67</v>
      </c>
      <c r="D35" s="26"/>
      <c r="E35" s="27"/>
      <c r="F35" s="27"/>
      <c r="G35" s="16">
        <f t="shared" si="1"/>
        <v>0</v>
      </c>
      <c r="K35" s="43"/>
      <c r="L35" s="14"/>
      <c r="M35" s="14"/>
      <c r="N35" s="14"/>
      <c r="O35" s="14"/>
      <c r="P35" s="44"/>
    </row>
    <row r="36" spans="2:16" ht="16" customHeight="1" x14ac:dyDescent="0.2">
      <c r="B36" s="60"/>
      <c r="C36" s="39" t="s">
        <v>68</v>
      </c>
      <c r="D36" s="26"/>
      <c r="E36" s="27"/>
      <c r="F36" s="27"/>
      <c r="G36" s="16">
        <f t="shared" si="1"/>
        <v>0</v>
      </c>
      <c r="K36" s="53" t="s">
        <v>99</v>
      </c>
      <c r="L36" s="54"/>
      <c r="M36" s="54"/>
      <c r="N36" s="54"/>
      <c r="O36" s="54"/>
      <c r="P36" s="55"/>
    </row>
    <row r="37" spans="2:16" ht="17" customHeight="1" x14ac:dyDescent="0.2">
      <c r="B37" s="60"/>
      <c r="C37" s="39" t="s">
        <v>69</v>
      </c>
      <c r="D37" s="26"/>
      <c r="E37" s="27"/>
      <c r="F37" s="27"/>
      <c r="G37" s="16">
        <f t="shared" si="1"/>
        <v>0</v>
      </c>
      <c r="K37" s="53"/>
      <c r="L37" s="54"/>
      <c r="M37" s="54"/>
      <c r="N37" s="54"/>
      <c r="O37" s="54"/>
      <c r="P37" s="55"/>
    </row>
    <row r="38" spans="2:16" ht="16" customHeight="1" x14ac:dyDescent="0.2">
      <c r="B38" s="60"/>
      <c r="C38" s="39" t="s">
        <v>70</v>
      </c>
      <c r="D38" s="26" t="s">
        <v>77</v>
      </c>
      <c r="E38" s="27" t="s">
        <v>75</v>
      </c>
      <c r="F38" s="27">
        <v>34</v>
      </c>
      <c r="G38" s="16">
        <f t="shared" si="1"/>
        <v>34</v>
      </c>
      <c r="K38" s="53"/>
      <c r="L38" s="54"/>
      <c r="M38" s="54"/>
      <c r="N38" s="54"/>
      <c r="O38" s="54"/>
      <c r="P38" s="55"/>
    </row>
    <row r="39" spans="2:16" ht="16" customHeight="1" x14ac:dyDescent="0.2">
      <c r="B39" s="60"/>
      <c r="C39" s="39" t="s">
        <v>71</v>
      </c>
      <c r="D39" s="26"/>
      <c r="E39" s="27"/>
      <c r="F39" s="27"/>
      <c r="G39" s="16">
        <f t="shared" si="1"/>
        <v>0</v>
      </c>
      <c r="K39" s="53"/>
      <c r="L39" s="54"/>
      <c r="M39" s="54"/>
      <c r="N39" s="54"/>
      <c r="O39" s="54"/>
      <c r="P39" s="55"/>
    </row>
    <row r="40" spans="2:16" ht="16" customHeight="1" x14ac:dyDescent="0.2">
      <c r="B40" s="60"/>
      <c r="C40" s="39" t="s">
        <v>20</v>
      </c>
      <c r="D40" s="26"/>
      <c r="E40" s="27"/>
      <c r="F40" s="27"/>
      <c r="G40" s="16">
        <f t="shared" si="1"/>
        <v>0</v>
      </c>
      <c r="K40" s="53"/>
      <c r="L40" s="54"/>
      <c r="M40" s="54"/>
      <c r="N40" s="54"/>
      <c r="O40" s="54"/>
      <c r="P40" s="55"/>
    </row>
    <row r="41" spans="2:16" ht="16" customHeight="1" x14ac:dyDescent="0.2">
      <c r="B41" s="60"/>
      <c r="C41" s="39" t="s">
        <v>21</v>
      </c>
      <c r="D41" s="26"/>
      <c r="E41" s="27"/>
      <c r="F41" s="27"/>
      <c r="G41" s="16">
        <f t="shared" si="1"/>
        <v>0</v>
      </c>
      <c r="K41" s="53"/>
      <c r="L41" s="54"/>
      <c r="M41" s="54"/>
      <c r="N41" s="54"/>
      <c r="O41" s="54"/>
      <c r="P41" s="55"/>
    </row>
    <row r="42" spans="2:16" ht="16" customHeight="1" x14ac:dyDescent="0.2">
      <c r="B42" s="60"/>
      <c r="C42" s="39" t="s">
        <v>22</v>
      </c>
      <c r="D42" s="26"/>
      <c r="E42" s="27"/>
      <c r="F42" s="27"/>
      <c r="G42" s="16">
        <f t="shared" si="1"/>
        <v>0</v>
      </c>
      <c r="K42" s="53"/>
      <c r="L42" s="54"/>
      <c r="M42" s="54"/>
      <c r="N42" s="54"/>
      <c r="O42" s="54"/>
      <c r="P42" s="55"/>
    </row>
    <row r="43" spans="2:16" ht="17" customHeight="1" thickBot="1" x14ac:dyDescent="0.25">
      <c r="B43" s="61"/>
      <c r="C43" s="40" t="s">
        <v>23</v>
      </c>
      <c r="D43" s="28"/>
      <c r="E43" s="29"/>
      <c r="F43" s="29"/>
      <c r="G43" s="17">
        <f t="shared" si="1"/>
        <v>0</v>
      </c>
      <c r="K43" s="53"/>
      <c r="L43" s="54"/>
      <c r="M43" s="54"/>
      <c r="N43" s="54"/>
      <c r="O43" s="54"/>
      <c r="P43" s="55"/>
    </row>
    <row r="44" spans="2:16" ht="17" customHeight="1" thickTop="1" x14ac:dyDescent="0.2">
      <c r="B44" s="59" t="s">
        <v>24</v>
      </c>
      <c r="C44" s="38" t="s">
        <v>25</v>
      </c>
      <c r="D44" s="24"/>
      <c r="E44" s="25"/>
      <c r="F44" s="25"/>
      <c r="G44" s="15">
        <f t="shared" si="1"/>
        <v>0</v>
      </c>
      <c r="K44" s="53"/>
      <c r="L44" s="54"/>
      <c r="M44" s="54"/>
      <c r="N44" s="54"/>
      <c r="O44" s="54"/>
      <c r="P44" s="55"/>
    </row>
    <row r="45" spans="2:16" ht="16" customHeight="1" x14ac:dyDescent="0.2">
      <c r="B45" s="60"/>
      <c r="C45" s="39" t="s">
        <v>26</v>
      </c>
      <c r="D45" s="26"/>
      <c r="E45" s="27"/>
      <c r="F45" s="27"/>
      <c r="G45" s="16">
        <f t="shared" si="1"/>
        <v>0</v>
      </c>
      <c r="K45" s="53"/>
      <c r="L45" s="54"/>
      <c r="M45" s="54"/>
      <c r="N45" s="54"/>
      <c r="O45" s="54"/>
      <c r="P45" s="55"/>
    </row>
    <row r="46" spans="2:16" ht="16" customHeight="1" x14ac:dyDescent="0.2">
      <c r="B46" s="60"/>
      <c r="C46" s="39" t="s">
        <v>27</v>
      </c>
      <c r="D46" s="26" t="s">
        <v>77</v>
      </c>
      <c r="E46" s="27" t="s">
        <v>74</v>
      </c>
      <c r="F46" s="27">
        <v>220</v>
      </c>
      <c r="G46" s="16">
        <f t="shared" si="1"/>
        <v>2640</v>
      </c>
      <c r="K46" s="53"/>
      <c r="L46" s="54"/>
      <c r="M46" s="54"/>
      <c r="N46" s="54"/>
      <c r="O46" s="54"/>
      <c r="P46" s="55"/>
    </row>
    <row r="47" spans="2:16" ht="16" customHeight="1" x14ac:dyDescent="0.2">
      <c r="B47" s="60"/>
      <c r="C47" s="39" t="s">
        <v>28</v>
      </c>
      <c r="D47" s="26" t="s">
        <v>77</v>
      </c>
      <c r="E47" s="27" t="s">
        <v>91</v>
      </c>
      <c r="F47" s="27">
        <v>50</v>
      </c>
      <c r="G47" s="16">
        <f t="shared" si="1"/>
        <v>200</v>
      </c>
      <c r="K47" s="53"/>
      <c r="L47" s="54"/>
      <c r="M47" s="54"/>
      <c r="N47" s="54"/>
      <c r="O47" s="54"/>
      <c r="P47" s="55"/>
    </row>
    <row r="48" spans="2:16" ht="16" customHeight="1" x14ac:dyDescent="0.2">
      <c r="B48" s="60"/>
      <c r="C48" s="39" t="s">
        <v>29</v>
      </c>
      <c r="D48" s="26" t="s">
        <v>77</v>
      </c>
      <c r="E48" s="27" t="s">
        <v>75</v>
      </c>
      <c r="F48" s="27">
        <v>1000</v>
      </c>
      <c r="G48" s="16">
        <f t="shared" si="1"/>
        <v>1000</v>
      </c>
      <c r="K48" s="53"/>
      <c r="L48" s="54"/>
      <c r="M48" s="54"/>
      <c r="N48" s="54"/>
      <c r="O48" s="54"/>
      <c r="P48" s="55"/>
    </row>
    <row r="49" spans="2:16" ht="16" customHeight="1" x14ac:dyDescent="0.2">
      <c r="B49" s="60"/>
      <c r="C49" s="39" t="s">
        <v>30</v>
      </c>
      <c r="D49" s="26" t="s">
        <v>77</v>
      </c>
      <c r="E49" s="27" t="s">
        <v>74</v>
      </c>
      <c r="F49" s="27">
        <v>30</v>
      </c>
      <c r="G49" s="16">
        <f t="shared" si="1"/>
        <v>360</v>
      </c>
      <c r="K49" s="53"/>
      <c r="L49" s="54"/>
      <c r="M49" s="54"/>
      <c r="N49" s="54"/>
      <c r="O49" s="54"/>
      <c r="P49" s="55"/>
    </row>
    <row r="50" spans="2:16" ht="16" customHeight="1" x14ac:dyDescent="0.2">
      <c r="B50" s="60"/>
      <c r="C50" s="39" t="s">
        <v>31</v>
      </c>
      <c r="D50" s="26" t="s">
        <v>77</v>
      </c>
      <c r="E50" s="27" t="s">
        <v>91</v>
      </c>
      <c r="F50" s="27">
        <v>20</v>
      </c>
      <c r="G50" s="16">
        <f t="shared" si="1"/>
        <v>80</v>
      </c>
      <c r="K50" s="53"/>
      <c r="L50" s="54"/>
      <c r="M50" s="54"/>
      <c r="N50" s="54"/>
      <c r="O50" s="54"/>
      <c r="P50" s="55"/>
    </row>
    <row r="51" spans="2:16" ht="16" customHeight="1" x14ac:dyDescent="0.2">
      <c r="B51" s="60"/>
      <c r="C51" s="39" t="s">
        <v>32</v>
      </c>
      <c r="D51" s="26" t="s">
        <v>77</v>
      </c>
      <c r="E51" s="27" t="s">
        <v>74</v>
      </c>
      <c r="F51" s="27">
        <v>60</v>
      </c>
      <c r="G51" s="16">
        <f t="shared" si="1"/>
        <v>720</v>
      </c>
      <c r="K51" s="53"/>
      <c r="L51" s="54"/>
      <c r="M51" s="54"/>
      <c r="N51" s="54"/>
      <c r="O51" s="54"/>
      <c r="P51" s="55"/>
    </row>
    <row r="52" spans="2:16" ht="16" customHeight="1" x14ac:dyDescent="0.2">
      <c r="B52" s="60"/>
      <c r="C52" s="41" t="s">
        <v>33</v>
      </c>
      <c r="D52" s="26" t="s">
        <v>77</v>
      </c>
      <c r="E52" s="27" t="s">
        <v>74</v>
      </c>
      <c r="F52" s="27">
        <v>25</v>
      </c>
      <c r="G52" s="16">
        <f t="shared" si="1"/>
        <v>300</v>
      </c>
      <c r="K52" s="53"/>
      <c r="L52" s="54"/>
      <c r="M52" s="54"/>
      <c r="N52" s="54"/>
      <c r="O52" s="54"/>
      <c r="P52" s="55"/>
    </row>
    <row r="53" spans="2:16" ht="16" customHeight="1" x14ac:dyDescent="0.2">
      <c r="B53" s="60"/>
      <c r="C53" s="39" t="s">
        <v>34</v>
      </c>
      <c r="D53" s="26"/>
      <c r="E53" s="27"/>
      <c r="F53" s="27"/>
      <c r="G53" s="16">
        <f t="shared" si="1"/>
        <v>0</v>
      </c>
      <c r="K53" s="53"/>
      <c r="L53" s="54"/>
      <c r="M53" s="54"/>
      <c r="N53" s="54"/>
      <c r="O53" s="54"/>
      <c r="P53" s="55"/>
    </row>
    <row r="54" spans="2:16" ht="16" customHeight="1" x14ac:dyDescent="0.2">
      <c r="B54" s="60"/>
      <c r="C54" s="39" t="s">
        <v>35</v>
      </c>
      <c r="D54" s="26" t="s">
        <v>77</v>
      </c>
      <c r="E54" s="27" t="s">
        <v>74</v>
      </c>
      <c r="F54" s="27">
        <v>10</v>
      </c>
      <c r="G54" s="16">
        <f t="shared" si="1"/>
        <v>120</v>
      </c>
      <c r="K54" s="53"/>
      <c r="L54" s="54"/>
      <c r="M54" s="54"/>
      <c r="N54" s="54"/>
      <c r="O54" s="54"/>
      <c r="P54" s="55"/>
    </row>
    <row r="55" spans="2:16" ht="16" customHeight="1" x14ac:dyDescent="0.2">
      <c r="B55" s="60"/>
      <c r="C55" s="39" t="s">
        <v>36</v>
      </c>
      <c r="D55" s="26" t="s">
        <v>77</v>
      </c>
      <c r="E55" s="27" t="s">
        <v>74</v>
      </c>
      <c r="F55" s="27">
        <v>10</v>
      </c>
      <c r="G55" s="16">
        <f t="shared" si="1"/>
        <v>120</v>
      </c>
      <c r="K55" s="53"/>
      <c r="L55" s="54"/>
      <c r="M55" s="54"/>
      <c r="N55" s="54"/>
      <c r="O55" s="54"/>
      <c r="P55" s="55"/>
    </row>
    <row r="56" spans="2:16" ht="16" customHeight="1" x14ac:dyDescent="0.2">
      <c r="B56" s="60"/>
      <c r="C56" s="39" t="s">
        <v>37</v>
      </c>
      <c r="D56" s="26"/>
      <c r="E56" s="27"/>
      <c r="F56" s="27"/>
      <c r="G56" s="16">
        <f t="shared" si="1"/>
        <v>0</v>
      </c>
      <c r="K56" s="53"/>
      <c r="L56" s="54"/>
      <c r="M56" s="54"/>
      <c r="N56" s="54"/>
      <c r="O56" s="54"/>
      <c r="P56" s="55"/>
    </row>
    <row r="57" spans="2:16" ht="16" customHeight="1" x14ac:dyDescent="0.2">
      <c r="B57" s="60"/>
      <c r="C57" s="39" t="s">
        <v>38</v>
      </c>
      <c r="D57" s="26" t="s">
        <v>77</v>
      </c>
      <c r="E57" s="27" t="s">
        <v>74</v>
      </c>
      <c r="F57" s="27">
        <v>160</v>
      </c>
      <c r="G57" s="16">
        <f t="shared" si="1"/>
        <v>1920</v>
      </c>
      <c r="K57" s="53"/>
      <c r="L57" s="54"/>
      <c r="M57" s="54"/>
      <c r="N57" s="54"/>
      <c r="O57" s="54"/>
      <c r="P57" s="55"/>
    </row>
    <row r="58" spans="2:16" ht="16" customHeight="1" x14ac:dyDescent="0.2">
      <c r="B58" s="60"/>
      <c r="C58" s="41" t="s">
        <v>39</v>
      </c>
      <c r="D58" s="26" t="s">
        <v>77</v>
      </c>
      <c r="E58" s="27" t="s">
        <v>75</v>
      </c>
      <c r="F58" s="27">
        <v>309</v>
      </c>
      <c r="G58" s="16">
        <f t="shared" si="1"/>
        <v>309</v>
      </c>
      <c r="K58" s="53"/>
      <c r="L58" s="54"/>
      <c r="M58" s="54"/>
      <c r="N58" s="54"/>
      <c r="O58" s="54"/>
      <c r="P58" s="55"/>
    </row>
    <row r="59" spans="2:16" ht="16" customHeight="1" x14ac:dyDescent="0.2">
      <c r="B59" s="60"/>
      <c r="C59" s="39" t="s">
        <v>40</v>
      </c>
      <c r="D59" s="26" t="s">
        <v>77</v>
      </c>
      <c r="E59" s="27" t="s">
        <v>74</v>
      </c>
      <c r="F59" s="27">
        <v>40</v>
      </c>
      <c r="G59" s="16">
        <f t="shared" si="1"/>
        <v>480</v>
      </c>
      <c r="K59" s="53"/>
      <c r="L59" s="54"/>
      <c r="M59" s="54"/>
      <c r="N59" s="54"/>
      <c r="O59" s="54"/>
      <c r="P59" s="55"/>
    </row>
    <row r="60" spans="2:16" ht="16" customHeight="1" x14ac:dyDescent="0.2">
      <c r="B60" s="60"/>
      <c r="C60" s="41" t="s">
        <v>41</v>
      </c>
      <c r="D60" s="26" t="s">
        <v>77</v>
      </c>
      <c r="E60" s="27" t="s">
        <v>75</v>
      </c>
      <c r="F60" s="27">
        <v>200</v>
      </c>
      <c r="G60" s="16">
        <f t="shared" si="1"/>
        <v>200</v>
      </c>
      <c r="K60" s="53"/>
      <c r="L60" s="54"/>
      <c r="M60" s="54"/>
      <c r="N60" s="54"/>
      <c r="O60" s="54"/>
      <c r="P60" s="55"/>
    </row>
    <row r="61" spans="2:16" ht="16" customHeight="1" x14ac:dyDescent="0.2">
      <c r="B61" s="60"/>
      <c r="C61" s="39" t="s">
        <v>42</v>
      </c>
      <c r="D61" s="26" t="s">
        <v>77</v>
      </c>
      <c r="E61" s="27" t="s">
        <v>91</v>
      </c>
      <c r="F61" s="27">
        <v>120</v>
      </c>
      <c r="G61" s="16">
        <f t="shared" si="1"/>
        <v>480</v>
      </c>
      <c r="K61" s="53"/>
      <c r="L61" s="54"/>
      <c r="M61" s="54"/>
      <c r="N61" s="54"/>
      <c r="O61" s="54"/>
      <c r="P61" s="55"/>
    </row>
    <row r="62" spans="2:16" ht="17" customHeight="1" x14ac:dyDescent="0.2">
      <c r="B62" s="60"/>
      <c r="C62" s="41" t="s">
        <v>43</v>
      </c>
      <c r="D62" s="26"/>
      <c r="E62" s="27"/>
      <c r="F62" s="27"/>
      <c r="G62" s="16">
        <f t="shared" si="1"/>
        <v>0</v>
      </c>
      <c r="K62" s="53"/>
      <c r="L62" s="54"/>
      <c r="M62" s="54"/>
      <c r="N62" s="54"/>
      <c r="O62" s="54"/>
      <c r="P62" s="55"/>
    </row>
    <row r="63" spans="2:16" ht="16" customHeight="1" x14ac:dyDescent="0.2">
      <c r="B63" s="60"/>
      <c r="C63" s="41" t="s">
        <v>44</v>
      </c>
      <c r="D63" s="26"/>
      <c r="E63" s="27"/>
      <c r="F63" s="27"/>
      <c r="G63" s="16">
        <f t="shared" si="1"/>
        <v>0</v>
      </c>
      <c r="K63" s="53"/>
      <c r="L63" s="54"/>
      <c r="M63" s="54"/>
      <c r="N63" s="54"/>
      <c r="O63" s="54"/>
      <c r="P63" s="55"/>
    </row>
    <row r="64" spans="2:16" ht="16" customHeight="1" x14ac:dyDescent="0.2">
      <c r="B64" s="60"/>
      <c r="C64" s="41" t="s">
        <v>72</v>
      </c>
      <c r="D64" s="26"/>
      <c r="E64" s="27"/>
      <c r="F64" s="27"/>
      <c r="G64" s="16">
        <f t="shared" si="1"/>
        <v>0</v>
      </c>
      <c r="K64" s="53"/>
      <c r="L64" s="54"/>
      <c r="M64" s="54"/>
      <c r="N64" s="54"/>
      <c r="O64" s="54"/>
      <c r="P64" s="55"/>
    </row>
    <row r="65" spans="2:16" ht="16" customHeight="1" x14ac:dyDescent="0.2">
      <c r="B65" s="60"/>
      <c r="C65" s="41" t="s">
        <v>45</v>
      </c>
      <c r="D65" s="26"/>
      <c r="E65" s="27"/>
      <c r="F65" s="27"/>
      <c r="G65" s="16">
        <f t="shared" si="1"/>
        <v>0</v>
      </c>
      <c r="K65" s="53"/>
      <c r="L65" s="54"/>
      <c r="M65" s="54"/>
      <c r="N65" s="54"/>
      <c r="O65" s="54"/>
      <c r="P65" s="55"/>
    </row>
    <row r="66" spans="2:16" ht="16" customHeight="1" x14ac:dyDescent="0.2">
      <c r="B66" s="60"/>
      <c r="C66" s="41" t="s">
        <v>94</v>
      </c>
      <c r="D66" s="26" t="s">
        <v>77</v>
      </c>
      <c r="E66" s="27" t="s">
        <v>91</v>
      </c>
      <c r="F66" s="27">
        <v>300</v>
      </c>
      <c r="G66" s="16">
        <f t="shared" si="1"/>
        <v>1200</v>
      </c>
      <c r="K66" s="53"/>
      <c r="L66" s="54"/>
      <c r="M66" s="54"/>
      <c r="N66" s="54"/>
      <c r="O66" s="54"/>
      <c r="P66" s="55"/>
    </row>
    <row r="67" spans="2:16" ht="16" customHeight="1" x14ac:dyDescent="0.2">
      <c r="B67" s="60"/>
      <c r="C67" s="41" t="s">
        <v>47</v>
      </c>
      <c r="D67" s="26"/>
      <c r="E67" s="27"/>
      <c r="F67" s="27"/>
      <c r="G67" s="16">
        <f t="shared" si="1"/>
        <v>0</v>
      </c>
      <c r="K67" s="53"/>
      <c r="L67" s="54"/>
      <c r="M67" s="54"/>
      <c r="N67" s="54"/>
      <c r="O67" s="54"/>
      <c r="P67" s="55"/>
    </row>
    <row r="68" spans="2:16" ht="16" customHeight="1" x14ac:dyDescent="0.2">
      <c r="B68" s="60"/>
      <c r="C68" s="41" t="s">
        <v>48</v>
      </c>
      <c r="D68" s="26"/>
      <c r="E68" s="27"/>
      <c r="F68" s="27"/>
      <c r="G68" s="16">
        <f t="shared" si="1"/>
        <v>0</v>
      </c>
      <c r="K68" s="53"/>
      <c r="L68" s="54"/>
      <c r="M68" s="54"/>
      <c r="N68" s="54"/>
      <c r="O68" s="54"/>
      <c r="P68" s="55"/>
    </row>
    <row r="69" spans="2:16" ht="17" customHeight="1" thickBot="1" x14ac:dyDescent="0.25">
      <c r="B69" s="61"/>
      <c r="C69" s="42" t="s">
        <v>49</v>
      </c>
      <c r="D69" s="28"/>
      <c r="E69" s="29"/>
      <c r="F69" s="29"/>
      <c r="G69" s="17">
        <f t="shared" si="1"/>
        <v>0</v>
      </c>
      <c r="K69" s="53"/>
      <c r="L69" s="54"/>
      <c r="M69" s="54"/>
      <c r="N69" s="54"/>
      <c r="O69" s="54"/>
      <c r="P69" s="55"/>
    </row>
    <row r="70" spans="2:16" ht="17" customHeight="1" thickTop="1" thickBot="1" x14ac:dyDescent="0.25">
      <c r="B70" s="60" t="s">
        <v>82</v>
      </c>
      <c r="C70" s="38" t="s">
        <v>96</v>
      </c>
      <c r="D70" s="30" t="s">
        <v>77</v>
      </c>
      <c r="E70" s="31" t="s">
        <v>75</v>
      </c>
      <c r="F70" s="31">
        <v>400</v>
      </c>
      <c r="G70" s="18">
        <f t="shared" si="1"/>
        <v>400</v>
      </c>
      <c r="K70" s="56"/>
      <c r="L70" s="57"/>
      <c r="M70" s="57"/>
      <c r="N70" s="57"/>
      <c r="O70" s="57"/>
      <c r="P70" s="58"/>
    </row>
    <row r="71" spans="2:16" ht="16" customHeight="1" x14ac:dyDescent="0.2">
      <c r="B71" s="60"/>
      <c r="C71" s="39" t="s">
        <v>98</v>
      </c>
      <c r="D71" s="26" t="s">
        <v>77</v>
      </c>
      <c r="E71" s="27" t="s">
        <v>74</v>
      </c>
      <c r="F71" s="27">
        <v>120</v>
      </c>
      <c r="G71" s="16">
        <f t="shared" si="1"/>
        <v>1440</v>
      </c>
      <c r="K71" s="45"/>
      <c r="L71" s="45"/>
      <c r="M71" s="45"/>
      <c r="N71" s="45"/>
      <c r="O71" s="45"/>
      <c r="P71" s="45"/>
    </row>
    <row r="72" spans="2:16" ht="16" customHeight="1" x14ac:dyDescent="0.2">
      <c r="B72" s="60"/>
      <c r="C72" s="39" t="s">
        <v>81</v>
      </c>
      <c r="D72" s="26"/>
      <c r="E72" s="27"/>
      <c r="F72" s="27"/>
      <c r="G72" s="16">
        <f t="shared" si="1"/>
        <v>0</v>
      </c>
      <c r="K72" s="45"/>
      <c r="L72" s="45"/>
      <c r="M72" s="45"/>
      <c r="N72" s="45"/>
      <c r="O72" s="45"/>
      <c r="P72" s="45"/>
    </row>
    <row r="73" spans="2:16" x14ac:dyDescent="0.2">
      <c r="B73" s="60"/>
      <c r="C73" s="39"/>
      <c r="D73" s="26"/>
      <c r="E73" s="27"/>
      <c r="F73" s="27"/>
      <c r="G73" s="16">
        <f t="shared" si="1"/>
        <v>0</v>
      </c>
    </row>
    <row r="74" spans="2:16" x14ac:dyDescent="0.2">
      <c r="B74" s="60"/>
      <c r="C74" s="39"/>
      <c r="D74" s="26"/>
      <c r="E74" s="27"/>
      <c r="F74" s="27"/>
      <c r="G74" s="16">
        <f t="shared" si="1"/>
        <v>0</v>
      </c>
    </row>
    <row r="75" spans="2:16" x14ac:dyDescent="0.2">
      <c r="B75" s="60"/>
      <c r="C75" s="39"/>
      <c r="D75" s="26"/>
      <c r="E75" s="27"/>
      <c r="F75" s="27"/>
      <c r="G75" s="16">
        <f t="shared" si="1"/>
        <v>0</v>
      </c>
    </row>
    <row r="76" spans="2:16" x14ac:dyDescent="0.2">
      <c r="B76" s="60"/>
      <c r="C76" s="39"/>
      <c r="D76" s="26"/>
      <c r="E76" s="27"/>
      <c r="F76" s="27"/>
      <c r="G76" s="16">
        <f t="shared" ref="G76:G83" si="3">IF(E76="jährlich",F76,IF(E76="quarteilsweise",F76*4,F76*12))</f>
        <v>0</v>
      </c>
    </row>
    <row r="77" spans="2:16" x14ac:dyDescent="0.2">
      <c r="B77" s="60"/>
      <c r="C77" s="39"/>
      <c r="D77" s="26"/>
      <c r="E77" s="27"/>
      <c r="F77" s="27"/>
      <c r="G77" s="16">
        <f t="shared" si="3"/>
        <v>0</v>
      </c>
    </row>
    <row r="78" spans="2:16" x14ac:dyDescent="0.2">
      <c r="B78" s="60"/>
      <c r="C78" s="39"/>
      <c r="D78" s="26"/>
      <c r="E78" s="27"/>
      <c r="F78" s="27"/>
      <c r="G78" s="16">
        <f t="shared" si="3"/>
        <v>0</v>
      </c>
    </row>
    <row r="79" spans="2:16" x14ac:dyDescent="0.2">
      <c r="B79" s="60"/>
      <c r="C79" s="39"/>
      <c r="D79" s="26"/>
      <c r="E79" s="27"/>
      <c r="F79" s="27"/>
      <c r="G79" s="16">
        <f t="shared" si="3"/>
        <v>0</v>
      </c>
    </row>
    <row r="80" spans="2:16" x14ac:dyDescent="0.2">
      <c r="B80" s="60"/>
      <c r="C80" s="39"/>
      <c r="D80" s="26"/>
      <c r="E80" s="27"/>
      <c r="F80" s="27"/>
      <c r="G80" s="16">
        <f t="shared" si="3"/>
        <v>0</v>
      </c>
    </row>
    <row r="81" spans="2:7" x14ac:dyDescent="0.2">
      <c r="B81" s="60"/>
      <c r="C81" s="39"/>
      <c r="D81" s="26"/>
      <c r="E81" s="27"/>
      <c r="F81" s="27"/>
      <c r="G81" s="16">
        <f t="shared" si="3"/>
        <v>0</v>
      </c>
    </row>
    <row r="82" spans="2:7" x14ac:dyDescent="0.2">
      <c r="B82" s="60"/>
      <c r="C82" s="39"/>
      <c r="D82" s="26"/>
      <c r="E82" s="27"/>
      <c r="F82" s="27"/>
      <c r="G82" s="16">
        <f t="shared" si="3"/>
        <v>0</v>
      </c>
    </row>
    <row r="83" spans="2:7" ht="17" thickBot="1" x14ac:dyDescent="0.25">
      <c r="B83" s="61"/>
      <c r="C83" s="40"/>
      <c r="D83" s="28"/>
      <c r="E83" s="29"/>
      <c r="F83" s="29"/>
      <c r="G83" s="17">
        <f t="shared" si="3"/>
        <v>0</v>
      </c>
    </row>
    <row r="84" spans="2:7" ht="17" thickTop="1" x14ac:dyDescent="0.2"/>
  </sheetData>
  <mergeCells count="27">
    <mergeCell ref="M6:N7"/>
    <mergeCell ref="B9:G9"/>
    <mergeCell ref="K9:P9"/>
    <mergeCell ref="B11:B29"/>
    <mergeCell ref="P11:P29"/>
    <mergeCell ref="A6:C6"/>
    <mergeCell ref="D6:E7"/>
    <mergeCell ref="F6:H7"/>
    <mergeCell ref="I6:I7"/>
    <mergeCell ref="J6:L7"/>
    <mergeCell ref="B30:B43"/>
    <mergeCell ref="K32:P34"/>
    <mergeCell ref="K36:P70"/>
    <mergeCell ref="B44:B69"/>
    <mergeCell ref="B70:B83"/>
    <mergeCell ref="A5:C5"/>
    <mergeCell ref="D5:E5"/>
    <mergeCell ref="F5:H5"/>
    <mergeCell ref="J5:L5"/>
    <mergeCell ref="M5:N5"/>
    <mergeCell ref="D2:N2"/>
    <mergeCell ref="D3:H3"/>
    <mergeCell ref="J3:N3"/>
    <mergeCell ref="D4:E4"/>
    <mergeCell ref="F4:H4"/>
    <mergeCell ref="J4:L4"/>
    <mergeCell ref="M4:N4"/>
  </mergeCells>
  <conditionalFormatting sqref="M4:N5 D4:E5 N11:N29 D11:D83">
    <cfRule type="containsText" dxfId="3" priority="4" operator="containsText" text="Person">
      <formula>NOT(ISERROR(SEARCH("Person",D4)))</formula>
    </cfRule>
  </conditionalFormatting>
  <conditionalFormatting sqref="D4:E5 M4:N5 N11:N29 D11:D83">
    <cfRule type="containsText" dxfId="2" priority="3" operator="containsText" text="Unternehmen">
      <formula>NOT(ISERROR(SEARCH("Unternehmen",D4)))</formula>
    </cfRule>
  </conditionalFormatting>
  <conditionalFormatting sqref="I4:I6">
    <cfRule type="cellIs" dxfId="1" priority="1" operator="lessThan">
      <formula>0</formula>
    </cfRule>
    <cfRule type="cellIs" dxfId="0" priority="2" operator="greaterThan">
      <formula>0</formula>
    </cfRule>
  </conditionalFormatting>
  <pageMargins left="0.7" right="0.7" top="0.78740157499999996" bottom="0.78740157499999996" header="0.3" footer="0.3"/>
  <pageSetup paperSize="9" orientation="portrait" horizontalDpi="0" verticalDpi="0"/>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34678C3F-F742-E24F-A858-43C94E5C70BF}">
          <x14:formula1>
            <xm:f>Dateneingabe!$B$1:$B$2</xm:f>
          </x14:formula1>
          <xm:sqref>D11:D83 N11:N29</xm:sqref>
        </x14:dataValidation>
        <x14:dataValidation type="list" allowBlank="1" showInputMessage="1" showErrorMessage="1" xr:uid="{55B4CF10-50AF-FE47-8FC4-E4747A39573D}">
          <x14:formula1>
            <xm:f>Dateneingabe!$A$1:$A$3</xm:f>
          </x14:formula1>
          <xm:sqref>E11:E83 M11:M29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ABC08-570C-DB4C-AD19-F89BEE29457D}">
  <dimension ref="A1:B3"/>
  <sheetViews>
    <sheetView workbookViewId="0">
      <selection activeCell="E8" sqref="E8"/>
    </sheetView>
  </sheetViews>
  <sheetFormatPr baseColWidth="10" defaultRowHeight="13" x14ac:dyDescent="0.15"/>
  <cols>
    <col min="1" max="1" width="12" bestFit="1" customWidth="1"/>
  </cols>
  <sheetData>
    <row r="1" spans="1:2" x14ac:dyDescent="0.15">
      <c r="A1" t="s">
        <v>74</v>
      </c>
      <c r="B1" t="s">
        <v>77</v>
      </c>
    </row>
    <row r="2" spans="1:2" x14ac:dyDescent="0.15">
      <c r="A2" t="s">
        <v>75</v>
      </c>
      <c r="B2" t="s">
        <v>78</v>
      </c>
    </row>
    <row r="3" spans="1:2" x14ac:dyDescent="0.15">
      <c r="A3" t="s">
        <v>91</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3</vt:i4>
      </vt:variant>
    </vt:vector>
  </HeadingPairs>
  <TitlesOfParts>
    <vt:vector size="3" baseType="lpstr">
      <vt:lpstr>Kostenkontrolle</vt:lpstr>
      <vt:lpstr>Kostenkontrolle - Beispiel</vt:lpstr>
      <vt:lpstr>Dateneingabe</vt:lpstr>
    </vt:vector>
  </TitlesOfParts>
  <Manager/>
  <Company>PJM Investment Akademie GmbH</Company>
  <LinksUpToDate>false</LinksUpToDate>
  <SharedDoc>false</SharedDoc>
  <HyperlinkBase>www.pjmueller.de</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Vermögensübersicht</dc:title>
  <dc:subject/>
  <dc:creator>Philipp J. Müller</dc:creator>
  <cp:keywords/>
  <dc:description>Erstellen Sie eine Übersicht zu Ihrem aktuellen Vermögensstand._x000d_Weitere Infos unter:   www.pjmueller.de</dc:description>
  <cp:lastModifiedBy>687</cp:lastModifiedBy>
  <cp:lastPrinted>2007-02-06T13:12:30Z</cp:lastPrinted>
  <dcterms:created xsi:type="dcterms:W3CDTF">2007-02-06T12:42:03Z</dcterms:created>
  <dcterms:modified xsi:type="dcterms:W3CDTF">2020-08-28T13:12:25Z</dcterms:modified>
  <cp:category/>
</cp:coreProperties>
</file>