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öpfemodell" sheetId="1" r:id="rId4"/>
  </sheets>
  <definedNames/>
  <calcPr/>
</workbook>
</file>

<file path=xl/sharedStrings.xml><?xml version="1.0" encoding="utf-8"?>
<sst xmlns="http://schemas.openxmlformats.org/spreadsheetml/2006/main" count="72" uniqueCount="64">
  <si>
    <t>Töpfemodell</t>
  </si>
  <si>
    <t>Wie hoch sind Deine monatlichen Gesamteinnahmen?</t>
  </si>
  <si>
    <t>&lt;&lt; ausfüllen</t>
  </si>
  <si>
    <t>Anleitung Töpfemodell</t>
  </si>
  <si>
    <t>3 x Nettogehalt</t>
  </si>
  <si>
    <r>
      <rPr>
        <rFont val="Plus Jakarta Sans"/>
        <color rgb="FF01172E"/>
        <sz val="11.0"/>
      </rPr>
      <t xml:space="preserve">Trage Dein monatliches Einkommen ein. Falls Du eine Partnerin bzw. einen Partner hast und ihr ein Gemeinschaftskonto führt, trage euer gemeinsames Einkommen ein. Das Nettoeinkommen wird in Prozenten auf folgende Töpfe aufgeteilt:
Lebenshaltungskosten
Bildung
Spaß
Große Anschaffungen / langfristige Ausgaben
Spenden
Sparen (Schulden abbauen / Investieren)
Natürlich gibt es sehr verschiedene Aufteilungen. Es kann z.B. noch in Modelle für Unternehmer und Selbstständige unterschieden werden. Falls es für Deine Situation nicht optimal funktioniert, kannst Du die Prozente und Töpfe beliebig anpassen. 
Wichtig ist, Du musst Dein Verhalten in Bezug auf Deine Finanzen ändern, um andere Ergebnisse zu produzieren. Deshalb solltest Du die </t>
    </r>
    <r>
      <rPr>
        <rFont val="Plus Jakarta Sans"/>
        <b/>
        <color rgb="FF01172E"/>
        <sz val="11.0"/>
      </rPr>
      <t>prozentuale Verteilung der Töpfe so wählen, dass Du Dich strecken musst</t>
    </r>
    <r>
      <rPr>
        <rFont val="Plus Jakarta Sans"/>
        <color rgb="FF01172E"/>
        <sz val="11.0"/>
      </rPr>
      <t xml:space="preserve">. </t>
    </r>
  </si>
  <si>
    <t>Leben</t>
  </si>
  <si>
    <t>Große Anschaffungen</t>
  </si>
  <si>
    <t>Bildung und Spaß</t>
  </si>
  <si>
    <t>Spenden</t>
  </si>
  <si>
    <t>Sparen und Investieren</t>
  </si>
  <si>
    <t>Notgroschen</t>
  </si>
  <si>
    <t>Bank (Girokonto)</t>
  </si>
  <si>
    <t>Bank (Tagesgeldkonto)</t>
  </si>
  <si>
    <t>Bar</t>
  </si>
  <si>
    <t>Broker (Depot)</t>
  </si>
  <si>
    <r>
      <rPr>
        <rFont val="Plus Jakarta Sans"/>
        <b/>
        <color theme="1"/>
        <sz val="16.0"/>
      </rPr>
      <t xml:space="preserve">Trage alle Ausgaben für Leben &amp; Haushalt in die </t>
    </r>
    <r>
      <rPr>
        <rFont val="Plus Jakarta Sans"/>
        <b/>
        <color rgb="FFB7B7B7"/>
        <sz val="16.0"/>
      </rPr>
      <t>grauen</t>
    </r>
    <r>
      <rPr>
        <rFont val="Plus Jakarta Sans"/>
        <b/>
        <color theme="1"/>
        <sz val="16.0"/>
      </rPr>
      <t xml:space="preserve"> Felder ein:</t>
    </r>
  </si>
  <si>
    <t>Jährliche Beträge (z. B. Versicherungen)</t>
  </si>
  <si>
    <t>Feste Ausgaben</t>
  </si>
  <si>
    <t>Variable Ausgaben</t>
  </si>
  <si>
    <t>Anleitung für Ausgaben</t>
  </si>
  <si>
    <t>Bezeichnung</t>
  </si>
  <si>
    <t>Betrag jährlich</t>
  </si>
  <si>
    <t>Betrag monatlich</t>
  </si>
  <si>
    <t>KFZ-Versicherung</t>
  </si>
  <si>
    <t>Miete inkl. Heizung</t>
  </si>
  <si>
    <t>Fahrtkosten</t>
  </si>
  <si>
    <t>Autoreparatur</t>
  </si>
  <si>
    <t>Strom / Wasser</t>
  </si>
  <si>
    <t>Lebensmittel</t>
  </si>
  <si>
    <r>
      <rPr>
        <rFont val="Plus Jakarta Sans"/>
        <color rgb="FF01172E"/>
        <sz val="11.0"/>
      </rPr>
      <t xml:space="preserve">Diese Vorlage hilft Dir dabei Deine Kosten zu kontrollieren.
Gehe dabei wie folgt vor:
1.) Trage alle Ausgaben, welche bei Dir über 1 Jahr anfallen in die Liste ein. 
2.) Prüfe im Bereich "Auswertung" Dein Ergebnis. Es wird berechnet, ob Du einen Überschuss hast (positives Ergebnis) oder ob Du mehr ausgibst als Du geplant hast (negatives Ergebnis). 
</t>
    </r>
    <r>
      <rPr>
        <rFont val="Plus Jakarta Sans"/>
        <b/>
        <color rgb="FF01172E"/>
        <sz val="11.0"/>
      </rPr>
      <t>Interpretation:</t>
    </r>
    <r>
      <rPr>
        <rFont val="Plus Jakarta Sans"/>
        <color rgb="FF01172E"/>
        <sz val="11.0"/>
      </rPr>
      <t xml:space="preserve">
- </t>
    </r>
    <r>
      <rPr>
        <rFont val="Plus Jakarta Sans"/>
        <color rgb="FF01172E"/>
        <sz val="11.0"/>
        <u/>
      </rPr>
      <t>Negatives Ergebnis:</t>
    </r>
    <r>
      <rPr>
        <rFont val="Plus Jakarta Sans"/>
        <color rgb="FF01172E"/>
        <sz val="11.0"/>
      </rPr>
      <t xml:space="preserve"> Du gibst mehr Geld aus, als Du geplant hast. Prüfe die prozentuale Verteilung auf die Töpfe und passe sie ggf. an. Es ist okay, wenn Du am Anfang mehr als 60% für Leben und Haushalt benötigst. Ziel ist es, nach und nach so aufgestellt zu sein, dass Du Rücklagen bilden kannst, um Deine finanzielle Unabhängigkeit aufzubauen. 
Daher prüfe Deine Ausgaben darauf, auf welche Ausgaben Du in Zukunft verzichten kannst. Überlege Dir gleichzeitig, wie Du Deine Einnahmen steigern kannst. Auf Dauer wird es schwer Vermögen aufzubauen, falls Du nichts änderst. 
- </t>
    </r>
    <r>
      <rPr>
        <rFont val="Plus Jakarta Sans"/>
        <color rgb="FF01172E"/>
        <sz val="11.0"/>
        <u/>
      </rPr>
      <t>Positives Ergebnis:</t>
    </r>
    <r>
      <rPr>
        <rFont val="Plus Jakarta Sans"/>
        <color rgb="FF01172E"/>
        <sz val="11.0"/>
      </rPr>
      <t xml:space="preserve"> Glückwunsch, Du bist super aufgestellt und hast sogar noch einen Überschuss. Dies ist die Grundlage für Dein wachsendes Vermögen. Deinen Überschuss kannst Du zusätzlich investieren, um irgendwann von Deinen Zinsen leben zu können. Auf Dauer wirst Du ein Vermögen aufbauen. 
Tipp: Überprüfe trotzdem, wie Du Deine Ausgaben senken und Deine Einnahmen steigern kannst. Das wird Deinen Vermögensaufbau beschleunigen.</t>
    </r>
  </si>
  <si>
    <t>KFZ-Steuer</t>
  </si>
  <si>
    <t>KFZ-Leasing</t>
  </si>
  <si>
    <t>Kleidung</t>
  </si>
  <si>
    <t>GEZ Gebühren</t>
  </si>
  <si>
    <t>Rentenversicherung</t>
  </si>
  <si>
    <t>Kultur, Kino, Café</t>
  </si>
  <si>
    <t>Privathaftpflichtvers.</t>
  </si>
  <si>
    <t>Fitnessstudio</t>
  </si>
  <si>
    <t>Geschenke</t>
  </si>
  <si>
    <t>Hausratvers.</t>
  </si>
  <si>
    <t>Internet</t>
  </si>
  <si>
    <t>Ausflüge</t>
  </si>
  <si>
    <t>Unfallvers.</t>
  </si>
  <si>
    <t>Darlehen</t>
  </si>
  <si>
    <t>Pflegeprodukte</t>
  </si>
  <si>
    <t>Berufsunfähigkeitsvers.</t>
  </si>
  <si>
    <t>Müllabfuhr</t>
  </si>
  <si>
    <t>Hobby</t>
  </si>
  <si>
    <t>Wohngebäudevers.</t>
  </si>
  <si>
    <t>Kabelfernsehen</t>
  </si>
  <si>
    <t>Büromaterial</t>
  </si>
  <si>
    <t>Sommerurlaub</t>
  </si>
  <si>
    <t>Streamingdienst</t>
  </si>
  <si>
    <t>Skiurlaub</t>
  </si>
  <si>
    <t>Kindergarten</t>
  </si>
  <si>
    <t>Vereinsbeitrag</t>
  </si>
  <si>
    <t>Summe:</t>
  </si>
  <si>
    <t>Auswertung</t>
  </si>
  <si>
    <t>Monatliche Gesamteinnahmen</t>
  </si>
  <si>
    <t>Monatliche Ausgaben "Leben"-Topf</t>
  </si>
  <si>
    <t xml:space="preserve">Monatliche Rücklagen/Budgets in den Töpfen </t>
  </si>
  <si>
    <t>Ergebnis</t>
  </si>
  <si>
    <r>
      <rPr>
        <rFont val="Plus Jakarta Sans"/>
        <color rgb="FF01172E"/>
        <sz val="11.0"/>
      </rPr>
      <t xml:space="preserve">Diese Vorlage hilft Dir dabei Deine Kosten zu kontrollieren.
Gehe dabei wie folgt vor:
1.) Trage alle Ausgaben, welche bei Dir über 1 Jahr anfallen in die Liste ein. 
2.) Prüfe im Bereich "Auswertung" Dein Ergebnis. Es wird berechnet, ob Du einen Überschuss hast (positives Ergebnis) oder ob Du mehr ausgibst als Du einnimmst (negatives Ergebnis). 
</t>
    </r>
    <r>
      <rPr>
        <rFont val="Plus Jakarta Sans"/>
        <b/>
        <color rgb="FF01172E"/>
        <sz val="11.0"/>
      </rPr>
      <t>Interpretation:</t>
    </r>
    <r>
      <rPr>
        <rFont val="Plus Jakarta Sans"/>
        <color rgb="FF01172E"/>
        <sz val="11.0"/>
      </rPr>
      <t xml:space="preserve">
- </t>
    </r>
    <r>
      <rPr>
        <rFont val="Plus Jakarta Sans"/>
        <color rgb="FF01172E"/>
        <sz val="11.0"/>
        <u/>
      </rPr>
      <t>Negatives Ergebnis:</t>
    </r>
    <r>
      <rPr>
        <rFont val="Plus Jakarta Sans"/>
        <color rgb="FF01172E"/>
        <sz val="11.0"/>
      </rPr>
      <t xml:space="preserve"> Du gibst mehr Geld aus, als Du geplant hast. Prüfe die prozentuale Verteilung auf die Töpfe und passe sie ggf. an. Es ist okay, wenn Du am Anfang noch mehr als 60% für Leben und Haushalt benötigst. Dennoch: Prüfe Deine Ausgaben darauf, auf welche Ausgaben Du in Zukunft verzichten kannst. Überlege Dir gleichzeitig, wie Du Deine Einnahmen steigern kannst. Auf Dauer wirst Du kein Vermögen aufbauen, falls Du nichts änderst. 
- </t>
    </r>
    <r>
      <rPr>
        <rFont val="Plus Jakarta Sans"/>
        <color rgb="FF01172E"/>
        <sz val="11.0"/>
        <u/>
      </rPr>
      <t>Positives Ergebnis:</t>
    </r>
    <r>
      <rPr>
        <rFont val="Plus Jakarta Sans"/>
        <color rgb="FF01172E"/>
        <sz val="11.0"/>
      </rPr>
      <t xml:space="preserve"> Glückwunsch, Du hast mehr Einnahmen als Ausgaben. Dies ist die Grundlage für Dein wachsendes Vermögen. Deinen Überschuss kannst Du sparen und intelligent investieren, um irgendwann von Deinen Zinsen leben zu können. Auf Dauer wirst Du ein Vermögen aufbauen. (Tipp: Überprüfe trotzdem, wie Du Deine Ausgaben senken und Deine Einnahmen steigern kannst. Das wird Deinen Vermögensaufbau beschleunigen.)</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</si>
</sst>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quot;€&quot;;\-#,##0.00\ &quot;€&quot;"/>
    <numFmt numFmtId="165" formatCode="_-* #,##0.00\ &quot;€&quot;_-;\-* #,##0.00\ &quot;€&quot;_-;_-* &quot;-&quot;??\ &quot;€&quot;_-;_-@"/>
    <numFmt numFmtId="166" formatCode="#,##0.00\ &quot;€&quot;"/>
  </numFmts>
  <fonts count="19">
    <font>
      <sz val="11.0"/>
      <color theme="1"/>
      <name val="Calibri"/>
      <scheme val="minor"/>
    </font>
    <font>
      <b/>
      <sz val="19.0"/>
      <color rgb="FFFFFFFF"/>
      <name val="Plus Jakarta Sans"/>
    </font>
    <font>
      <sz val="12.0"/>
      <color theme="1"/>
      <name val="Plus Jakarta Sans"/>
    </font>
    <font>
      <b/>
      <sz val="16.0"/>
      <color theme="1"/>
      <name val="Plus Jakarta Sans"/>
    </font>
    <font>
      <sz val="18.0"/>
      <color theme="1"/>
      <name val="Plus Jakarta Sans"/>
    </font>
    <font>
      <b/>
      <sz val="16.0"/>
      <color rgb="FF01172E"/>
      <name val="Plus Jakarta Sans"/>
    </font>
    <font>
      <b/>
      <sz val="12.0"/>
      <color rgb="FF000000"/>
      <name val="Plus Jakarta Sans"/>
    </font>
    <font/>
    <font>
      <sz val="11.0"/>
      <color theme="1"/>
      <name val="Plus Jakarta Sans"/>
    </font>
    <font>
      <b/>
      <sz val="11.0"/>
      <color rgb="FFFFFFFF"/>
      <name val="Plus Jakarta Sans"/>
    </font>
    <font>
      <color theme="1"/>
      <name val="Plus Jakarta Sans"/>
    </font>
    <font>
      <sz val="11.0"/>
      <color rgb="FF01172E"/>
      <name val="Plus Jakarta Sans"/>
    </font>
    <font>
      <b/>
      <sz val="11.0"/>
      <color theme="1"/>
      <name val="Plus Jakarta Sans"/>
    </font>
    <font>
      <sz val="11.0"/>
      <color rgb="FF000000"/>
      <name val="Plus Jakarta Sans"/>
    </font>
    <font>
      <b/>
      <sz val="12.0"/>
      <color rgb="FF0066B1"/>
      <name val="Plus Jakarta Sans"/>
    </font>
    <font>
      <b/>
      <sz val="12.0"/>
      <color rgb="FF36DD21"/>
      <name val="Plus Jakarta Sans"/>
    </font>
    <font>
      <b/>
      <sz val="12.0"/>
      <color theme="8"/>
      <name val="Plus Jakarta Sans"/>
    </font>
    <font>
      <sz val="12.0"/>
      <color rgb="FF000000"/>
      <name val="Plus Jakarta Sans"/>
    </font>
    <font>
      <sz val="11.0"/>
      <color rgb="FFFF0000"/>
      <name val="Plus Jakarta Sans"/>
    </font>
  </fonts>
  <fills count="11">
    <fill>
      <patternFill patternType="none"/>
    </fill>
    <fill>
      <patternFill patternType="lightGray"/>
    </fill>
    <fill>
      <patternFill patternType="solid">
        <fgColor rgb="FF01172E"/>
        <bgColor rgb="FF01172E"/>
      </patternFill>
    </fill>
    <fill>
      <patternFill patternType="solid">
        <fgColor rgb="FFFFFFFF"/>
        <bgColor rgb="FFFFFFFF"/>
      </patternFill>
    </fill>
    <fill>
      <patternFill patternType="solid">
        <fgColor rgb="FF36DD22"/>
        <bgColor rgb="FF36DD22"/>
      </patternFill>
    </fill>
    <fill>
      <patternFill patternType="solid">
        <fgColor rgb="FF0066B1"/>
        <bgColor rgb="FF0066B1"/>
      </patternFill>
    </fill>
    <fill>
      <patternFill patternType="solid">
        <fgColor rgb="FFE8E8E8"/>
        <bgColor rgb="FFE8E8E8"/>
      </patternFill>
    </fill>
    <fill>
      <patternFill patternType="solid">
        <fgColor rgb="FF6ACAE3"/>
        <bgColor rgb="FF6ACAE3"/>
      </patternFill>
    </fill>
    <fill>
      <patternFill patternType="solid">
        <fgColor rgb="FF36DD21"/>
        <bgColor rgb="FF36DD21"/>
      </patternFill>
    </fill>
    <fill>
      <patternFill patternType="solid">
        <fgColor rgb="FFF3F3F3"/>
        <bgColor rgb="FFF3F3F3"/>
      </patternFill>
    </fill>
    <fill>
      <patternFill patternType="solid">
        <fgColor theme="8"/>
        <bgColor theme="8"/>
      </patternFill>
    </fill>
  </fills>
  <borders count="28">
    <border/>
    <border>
      <left style="medium">
        <color rgb="FF000000"/>
      </left>
      <right style="medium">
        <color rgb="FF000000"/>
      </right>
      <top style="medium">
        <color rgb="FF000000"/>
      </top>
      <bottom style="medium">
        <color rgb="FF000000"/>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top/>
    </border>
    <border>
      <left style="thin">
        <color rgb="FF000000"/>
      </left>
      <top style="thin">
        <color rgb="FF000000"/>
      </top>
    </border>
    <border>
      <top style="thin">
        <color rgb="FF000000"/>
      </top>
    </border>
    <border>
      <right style="thin">
        <color rgb="FF000000"/>
      </right>
      <top style="thin">
        <color rgb="FF000000"/>
      </top>
    </border>
    <border>
      <left style="thin">
        <color rgb="FF999999"/>
      </left>
      <right style="thin">
        <color rgb="FF999999"/>
      </right>
      <top style="thin">
        <color rgb="FF999999"/>
      </top>
      <bottom style="thin">
        <color rgb="FF999999"/>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0" fontId="2" numFmtId="0" xfId="0" applyFont="1"/>
    <xf borderId="0" fillId="3" fontId="2" numFmtId="0" xfId="0" applyFill="1" applyFont="1"/>
    <xf borderId="0" fillId="3" fontId="3" numFmtId="0" xfId="0" applyAlignment="1" applyFont="1">
      <alignment readingOrder="0"/>
    </xf>
    <xf borderId="0" fillId="3" fontId="4" numFmtId="0" xfId="0" applyFont="1"/>
    <xf borderId="1" fillId="4" fontId="5" numFmtId="164" xfId="0" applyAlignment="1" applyBorder="1" applyFill="1" applyFont="1" applyNumberFormat="1">
      <alignment horizontal="right" readingOrder="0"/>
    </xf>
    <xf borderId="0" fillId="0" fontId="6" numFmtId="0" xfId="0" applyAlignment="1" applyFont="1">
      <alignment readingOrder="0" vertical="center"/>
    </xf>
    <xf borderId="0" fillId="0" fontId="3" numFmtId="0" xfId="0" applyFont="1"/>
    <xf borderId="0" fillId="0" fontId="4" numFmtId="0" xfId="0" applyFont="1"/>
    <xf borderId="2" fillId="5" fontId="1" numFmtId="0" xfId="0" applyAlignment="1" applyBorder="1" applyFill="1" applyFont="1">
      <alignment horizontal="center" readingOrder="0" vertical="center"/>
    </xf>
    <xf borderId="3" fillId="0" fontId="7" numFmtId="0" xfId="0" applyBorder="1" applyFont="1"/>
    <xf borderId="4" fillId="0" fontId="7" numFmtId="0" xfId="0" applyBorder="1" applyFont="1"/>
    <xf borderId="0" fillId="3" fontId="8" numFmtId="0" xfId="0" applyFont="1"/>
    <xf borderId="0" fillId="0" fontId="8" numFmtId="0" xfId="0" applyFont="1"/>
    <xf borderId="5" fillId="0" fontId="7" numFmtId="0" xfId="0" applyBorder="1" applyFont="1"/>
    <xf borderId="6" fillId="0" fontId="7" numFmtId="0" xfId="0" applyBorder="1" applyFont="1"/>
    <xf borderId="0" fillId="0" fontId="2" numFmtId="0" xfId="0" applyAlignment="1" applyFont="1">
      <alignment vertical="bottom"/>
    </xf>
    <xf borderId="0" fillId="0" fontId="2" numFmtId="9" xfId="0" applyAlignment="1" applyFont="1" applyNumberFormat="1">
      <alignment vertical="bottom"/>
    </xf>
    <xf borderId="0" fillId="0" fontId="2" numFmtId="0" xfId="0" applyAlignment="1" applyFont="1">
      <alignment vertical="bottom"/>
    </xf>
    <xf borderId="7" fillId="0" fontId="7" numFmtId="0" xfId="0" applyBorder="1" applyFont="1"/>
    <xf borderId="8" fillId="0" fontId="7" numFmtId="0" xfId="0" applyBorder="1" applyFont="1"/>
    <xf borderId="9" fillId="0" fontId="7" numFmtId="0" xfId="0" applyBorder="1" applyFont="1"/>
    <xf borderId="10" fillId="5" fontId="9" numFmtId="9" xfId="0" applyAlignment="1" applyBorder="1" applyFont="1" applyNumberFormat="1">
      <alignment horizontal="center" vertical="bottom"/>
    </xf>
    <xf borderId="10" fillId="5" fontId="9" numFmtId="0" xfId="0" applyAlignment="1" applyBorder="1" applyFont="1">
      <alignment horizontal="center" vertical="bottom"/>
    </xf>
    <xf borderId="0" fillId="0" fontId="10" numFmtId="0" xfId="0" applyFont="1"/>
    <xf borderId="11" fillId="3" fontId="11" numFmtId="0" xfId="0" applyAlignment="1" applyBorder="1" applyFont="1">
      <alignment readingOrder="0" shrinkToFit="0" vertical="top" wrapText="1"/>
    </xf>
    <xf borderId="12" fillId="0" fontId="7" numFmtId="0" xfId="0" applyBorder="1" applyFont="1"/>
    <xf borderId="13" fillId="0" fontId="7" numFmtId="0" xfId="0" applyBorder="1" applyFont="1"/>
    <xf borderId="14" fillId="0" fontId="8" numFmtId="165" xfId="0" applyAlignment="1" applyBorder="1" applyFont="1" applyNumberFormat="1">
      <alignment horizontal="center" vertical="bottom"/>
    </xf>
    <xf borderId="14" fillId="0" fontId="8" numFmtId="0" xfId="0" applyAlignment="1" applyBorder="1" applyFont="1">
      <alignment horizontal="center" vertical="bottom"/>
    </xf>
    <xf borderId="14" fillId="0" fontId="8" numFmtId="0" xfId="0" applyAlignment="1" applyBorder="1" applyFont="1">
      <alignment horizontal="center" vertical="bottom"/>
    </xf>
    <xf borderId="15" fillId="0" fontId="7" numFmtId="0" xfId="0" applyBorder="1" applyFont="1"/>
    <xf borderId="16" fillId="0" fontId="7" numFmtId="0" xfId="0" applyBorder="1" applyFont="1"/>
    <xf borderId="14" fillId="6" fontId="8" numFmtId="165" xfId="0" applyAlignment="1" applyBorder="1" applyFill="1" applyFont="1" applyNumberFormat="1">
      <alignment horizontal="center" vertical="bottom"/>
    </xf>
    <xf borderId="14" fillId="7" fontId="8" numFmtId="0" xfId="0" applyAlignment="1" applyBorder="1" applyFill="1" applyFont="1">
      <alignment horizontal="center" vertical="bottom"/>
    </xf>
    <xf borderId="14" fillId="7" fontId="8" numFmtId="0" xfId="0" applyAlignment="1" applyBorder="1" applyFont="1">
      <alignment horizontal="center" vertical="bottom"/>
    </xf>
    <xf borderId="14" fillId="8" fontId="8" numFmtId="0" xfId="0" applyAlignment="1" applyBorder="1" applyFill="1" applyFont="1">
      <alignment horizontal="center" vertical="bottom"/>
    </xf>
    <xf borderId="14" fillId="6" fontId="8" numFmtId="0" xfId="0" applyAlignment="1" applyBorder="1" applyFont="1">
      <alignment horizontal="center" vertical="bottom"/>
    </xf>
    <xf borderId="14" fillId="0" fontId="12" numFmtId="166" xfId="0" applyAlignment="1" applyBorder="1" applyFont="1" applyNumberFormat="1">
      <alignment horizontal="center" vertical="bottom"/>
    </xf>
    <xf borderId="0" fillId="0" fontId="2" numFmtId="165" xfId="0" applyAlignment="1" applyFont="1" applyNumberFormat="1">
      <alignment vertical="bottom"/>
    </xf>
    <xf borderId="0" fillId="3" fontId="13" numFmtId="165" xfId="0" applyFont="1" applyNumberFormat="1"/>
    <xf borderId="0" fillId="3" fontId="8" numFmtId="165" xfId="0" applyFont="1" applyNumberFormat="1"/>
    <xf borderId="0" fillId="0" fontId="8" numFmtId="165" xfId="0" applyFont="1" applyNumberFormat="1"/>
    <xf borderId="0" fillId="3" fontId="12" numFmtId="0" xfId="0" applyAlignment="1" applyFont="1">
      <alignment readingOrder="0"/>
    </xf>
    <xf borderId="0" fillId="3" fontId="12" numFmtId="165" xfId="0" applyFont="1" applyNumberFormat="1"/>
    <xf borderId="0" fillId="0" fontId="12" numFmtId="165" xfId="0" applyFont="1" applyNumberFormat="1"/>
    <xf borderId="0" fillId="3" fontId="12" numFmtId="0" xfId="0" applyFont="1"/>
    <xf borderId="0" fillId="0" fontId="12" numFmtId="0" xfId="0" applyFont="1"/>
    <xf borderId="0" fillId="0" fontId="3" numFmtId="0" xfId="0" applyAlignment="1" applyFont="1">
      <alignment horizontal="left" readingOrder="0"/>
    </xf>
    <xf borderId="17" fillId="0" fontId="7" numFmtId="0" xfId="0" applyBorder="1" applyFont="1"/>
    <xf borderId="18" fillId="0" fontId="7" numFmtId="0" xfId="0" applyBorder="1" applyFont="1"/>
    <xf borderId="19" fillId="0" fontId="7" numFmtId="0" xfId="0" applyBorder="1" applyFont="1"/>
    <xf borderId="11" fillId="0" fontId="14" numFmtId="0" xfId="0" applyAlignment="1" applyBorder="1" applyFont="1">
      <alignment horizontal="center" readingOrder="0"/>
    </xf>
    <xf borderId="11" fillId="0" fontId="15" numFmtId="0" xfId="0" applyAlignment="1" applyBorder="1" applyFont="1">
      <alignment horizontal="center" readingOrder="0"/>
    </xf>
    <xf borderId="11" fillId="0" fontId="16" numFmtId="0" xfId="0" applyAlignment="1" applyBorder="1" applyFont="1">
      <alignment horizontal="center" readingOrder="0"/>
    </xf>
    <xf borderId="17" fillId="0" fontId="12" numFmtId="0" xfId="0" applyBorder="1" applyFont="1"/>
    <xf borderId="18" fillId="0" fontId="12" numFmtId="0" xfId="0" applyAlignment="1" applyBorder="1" applyFont="1">
      <alignment horizontal="right" readingOrder="0"/>
    </xf>
    <xf borderId="19" fillId="0" fontId="12" numFmtId="0" xfId="0" applyAlignment="1" applyBorder="1" applyFont="1">
      <alignment horizontal="right" readingOrder="0"/>
    </xf>
    <xf borderId="20" fillId="0" fontId="13" numFmtId="0" xfId="0" applyBorder="1" applyFont="1"/>
    <xf borderId="20" fillId="9" fontId="13" numFmtId="165" xfId="0" applyAlignment="1" applyBorder="1" applyFill="1" applyFont="1" applyNumberFormat="1">
      <alignment readingOrder="0"/>
    </xf>
    <xf borderId="16" fillId="0" fontId="13" numFmtId="165" xfId="0" applyBorder="1" applyFont="1" applyNumberFormat="1"/>
    <xf borderId="16" fillId="9" fontId="13" numFmtId="165" xfId="0" applyAlignment="1" applyBorder="1" applyFont="1" applyNumberFormat="1">
      <alignment readingOrder="0"/>
    </xf>
    <xf borderId="20" fillId="0" fontId="13" numFmtId="0" xfId="0" applyAlignment="1" applyBorder="1" applyFont="1">
      <alignment readingOrder="0"/>
    </xf>
    <xf borderId="0" fillId="0" fontId="17" numFmtId="0" xfId="0" applyFont="1"/>
    <xf borderId="21" fillId="0" fontId="13" numFmtId="0" xfId="0" applyAlignment="1" applyBorder="1" applyFont="1">
      <alignment readingOrder="0"/>
    </xf>
    <xf borderId="21" fillId="9" fontId="13" numFmtId="165" xfId="0" applyAlignment="1" applyBorder="1" applyFont="1" applyNumberFormat="1">
      <alignment readingOrder="0"/>
    </xf>
    <xf borderId="21" fillId="0" fontId="13" numFmtId="0" xfId="0" applyBorder="1" applyFont="1"/>
    <xf borderId="16" fillId="9" fontId="13" numFmtId="165" xfId="0" applyBorder="1" applyFont="1" applyNumberFormat="1"/>
    <xf borderId="2" fillId="0" fontId="11" numFmtId="0" xfId="0" applyAlignment="1" applyBorder="1" applyFont="1">
      <alignment readingOrder="0" shrinkToFit="0" vertical="top" wrapText="1"/>
    </xf>
    <xf borderId="21" fillId="9" fontId="13" numFmtId="165" xfId="0" applyBorder="1" applyFont="1" applyNumberFormat="1"/>
    <xf borderId="0" fillId="0" fontId="10" numFmtId="0" xfId="0" applyAlignment="1" applyFont="1">
      <alignment readingOrder="0"/>
    </xf>
    <xf borderId="21" fillId="0" fontId="18" numFmtId="0" xfId="0" applyBorder="1" applyFont="1"/>
    <xf borderId="21" fillId="9" fontId="18" numFmtId="165" xfId="0" applyBorder="1" applyFont="1" applyNumberFormat="1"/>
    <xf borderId="16" fillId="9" fontId="18" numFmtId="165" xfId="0" applyBorder="1" applyFont="1" applyNumberFormat="1"/>
    <xf borderId="22" fillId="0" fontId="18" numFmtId="0" xfId="0" applyBorder="1" applyFont="1"/>
    <xf borderId="22" fillId="9" fontId="18" numFmtId="165" xfId="0" applyBorder="1" applyFont="1" applyNumberFormat="1"/>
    <xf borderId="19" fillId="0" fontId="8" numFmtId="165" xfId="0" applyBorder="1" applyFont="1" applyNumberFormat="1"/>
    <xf borderId="19" fillId="9" fontId="18" numFmtId="165" xfId="0" applyBorder="1" applyFont="1" applyNumberFormat="1"/>
    <xf borderId="0" fillId="10" fontId="12" numFmtId="165" xfId="0" applyFill="1" applyFont="1" applyNumberFormat="1"/>
    <xf borderId="0" fillId="0" fontId="12" numFmtId="0" xfId="0" applyAlignment="1" applyFont="1">
      <alignment readingOrder="0"/>
    </xf>
    <xf borderId="0" fillId="0" fontId="8" numFmtId="0" xfId="0" applyAlignment="1" applyFont="1">
      <alignment readingOrder="0"/>
    </xf>
    <xf borderId="0" fillId="8" fontId="12" numFmtId="165" xfId="0" applyFont="1" applyNumberFormat="1"/>
    <xf borderId="0" fillId="10" fontId="8" numFmtId="165" xfId="0" applyFont="1" applyNumberFormat="1"/>
    <xf borderId="18" fillId="0" fontId="8" numFmtId="165" xfId="0" applyBorder="1" applyFont="1" applyNumberFormat="1"/>
    <xf borderId="18" fillId="0" fontId="12" numFmtId="165" xfId="0" applyBorder="1" applyFont="1" applyNumberFormat="1"/>
    <xf borderId="23" fillId="0" fontId="11" numFmtId="0" xfId="0" applyAlignment="1" applyBorder="1" applyFont="1">
      <alignment readingOrder="0" shrinkToFit="0" vertical="top" wrapText="1"/>
    </xf>
    <xf borderId="0" fillId="0" fontId="11" numFmtId="0" xfId="0" applyAlignment="1" applyFont="1">
      <alignment readingOrder="0" shrinkToFit="0" vertical="top" wrapText="1"/>
    </xf>
    <xf borderId="24" fillId="0" fontId="11" numFmtId="0" xfId="0" applyAlignment="1" applyBorder="1" applyFont="1">
      <alignment readingOrder="0" shrinkToFit="0" vertical="top" wrapText="1"/>
    </xf>
    <xf borderId="25" fillId="0" fontId="11" numFmtId="0" xfId="0" applyAlignment="1" applyBorder="1" applyFont="1">
      <alignment readingOrder="0" shrinkToFit="0" vertical="top" wrapText="1"/>
    </xf>
    <xf borderId="26" fillId="0" fontId="11" numFmtId="0" xfId="0" applyAlignment="1" applyBorder="1" applyFont="1">
      <alignment readingOrder="0" shrinkToFit="0" vertical="top" wrapText="1"/>
    </xf>
    <xf borderId="27" fillId="0" fontId="11" numFmtId="0" xfId="0" applyAlignment="1" applyBorder="1" applyFont="1">
      <alignment readingOrder="0" shrinkToFit="0" vertical="top" wrapText="1"/>
    </xf>
  </cellXfs>
  <cellStyles count="1">
    <cellStyle xfId="0" name="Normal" builtinId="0"/>
  </cellStyles>
  <dxfs count="2">
    <dxf>
      <font/>
      <fill>
        <patternFill patternType="solid">
          <fgColor rgb="FFB7E1CD"/>
          <bgColor rgb="FFB7E1CD"/>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25.71"/>
    <col customWidth="1" min="8" max="24" width="19.0"/>
  </cols>
  <sheetData>
    <row r="1" ht="36.0" customHeight="1">
      <c r="A1" s="1" t="s">
        <v>0</v>
      </c>
      <c r="H1" s="2"/>
      <c r="I1" s="2"/>
      <c r="J1" s="2"/>
      <c r="K1" s="2"/>
      <c r="L1" s="2"/>
      <c r="M1" s="2"/>
      <c r="N1" s="2"/>
      <c r="O1" s="2"/>
      <c r="P1" s="2"/>
      <c r="Q1" s="2"/>
      <c r="R1" s="2"/>
      <c r="S1" s="2"/>
      <c r="T1" s="2"/>
      <c r="U1" s="2"/>
      <c r="V1" s="2"/>
      <c r="W1" s="2"/>
      <c r="X1" s="2"/>
    </row>
    <row r="2" ht="15.75" customHeight="1">
      <c r="A2" s="3"/>
      <c r="B2" s="3"/>
      <c r="C2" s="3"/>
      <c r="D2" s="3"/>
      <c r="E2" s="2"/>
      <c r="F2" s="2"/>
      <c r="G2" s="2"/>
      <c r="H2" s="2"/>
      <c r="I2" s="2"/>
      <c r="J2" s="2"/>
      <c r="K2" s="2"/>
      <c r="L2" s="2"/>
      <c r="M2" s="2"/>
      <c r="N2" s="2"/>
      <c r="O2" s="2"/>
      <c r="P2" s="2"/>
      <c r="Q2" s="2"/>
      <c r="R2" s="2"/>
      <c r="S2" s="2"/>
      <c r="T2" s="2"/>
      <c r="U2" s="2"/>
      <c r="V2" s="2"/>
      <c r="W2" s="2"/>
      <c r="X2" s="2"/>
    </row>
    <row r="3" ht="15.75" customHeight="1">
      <c r="A3" s="4" t="s">
        <v>1</v>
      </c>
      <c r="B3" s="5"/>
      <c r="C3" s="5"/>
      <c r="D3" s="5"/>
      <c r="E3" s="6">
        <v>4000.0</v>
      </c>
      <c r="F3" s="7" t="s">
        <v>2</v>
      </c>
      <c r="G3" s="8"/>
      <c r="H3" s="9"/>
      <c r="I3" s="10" t="s">
        <v>3</v>
      </c>
      <c r="J3" s="11"/>
      <c r="K3" s="11"/>
      <c r="L3" s="11"/>
      <c r="M3" s="11"/>
      <c r="N3" s="12"/>
      <c r="O3" s="9"/>
      <c r="P3" s="9"/>
      <c r="Q3" s="9"/>
      <c r="R3" s="9"/>
      <c r="S3" s="9"/>
      <c r="T3" s="9"/>
      <c r="U3" s="9"/>
      <c r="V3" s="9"/>
      <c r="W3" s="9"/>
      <c r="X3" s="9"/>
    </row>
    <row r="4" ht="15.75" customHeight="1">
      <c r="A4" s="13"/>
      <c r="B4" s="13"/>
      <c r="C4" s="13"/>
      <c r="D4" s="13"/>
      <c r="E4" s="14"/>
      <c r="F4" s="14"/>
      <c r="G4" s="14"/>
      <c r="H4" s="2"/>
      <c r="I4" s="15"/>
      <c r="N4" s="16"/>
      <c r="O4" s="2"/>
      <c r="P4" s="2"/>
      <c r="Q4" s="2"/>
      <c r="R4" s="2"/>
      <c r="S4" s="2"/>
      <c r="T4" s="2"/>
      <c r="U4" s="2"/>
      <c r="V4" s="2"/>
      <c r="W4" s="2"/>
      <c r="X4" s="2"/>
    </row>
    <row r="5" ht="15.75" customHeight="1">
      <c r="A5" s="17"/>
      <c r="B5" s="18"/>
      <c r="C5" s="18"/>
      <c r="D5" s="18"/>
      <c r="E5" s="18"/>
      <c r="F5" s="18"/>
      <c r="G5" s="18"/>
      <c r="H5" s="19"/>
      <c r="I5" s="20"/>
      <c r="J5" s="21"/>
      <c r="K5" s="21"/>
      <c r="L5" s="21"/>
      <c r="M5" s="21"/>
      <c r="N5" s="22"/>
      <c r="O5" s="19"/>
      <c r="P5" s="2"/>
      <c r="Q5" s="2"/>
      <c r="R5" s="2"/>
      <c r="S5" s="2"/>
      <c r="T5" s="2"/>
      <c r="U5" s="2"/>
      <c r="V5" s="2"/>
      <c r="W5" s="2"/>
      <c r="X5" s="2"/>
    </row>
    <row r="6" ht="15.75" customHeight="1">
      <c r="A6" s="23">
        <v>0.6</v>
      </c>
      <c r="B6" s="23">
        <v>0.1</v>
      </c>
      <c r="C6" s="23">
        <v>0.1</v>
      </c>
      <c r="D6" s="23">
        <v>0.1</v>
      </c>
      <c r="E6" s="23">
        <v>0.1</v>
      </c>
      <c r="F6" s="24" t="s">
        <v>4</v>
      </c>
      <c r="G6" s="25"/>
      <c r="H6" s="25"/>
      <c r="I6" s="26" t="s">
        <v>5</v>
      </c>
      <c r="J6" s="27"/>
      <c r="K6" s="27"/>
      <c r="L6" s="27"/>
      <c r="M6" s="27"/>
      <c r="N6" s="28"/>
      <c r="O6" s="2"/>
      <c r="P6" s="2"/>
      <c r="Q6" s="2"/>
      <c r="R6" s="2"/>
      <c r="S6" s="25"/>
      <c r="T6" s="25"/>
      <c r="U6" s="25"/>
      <c r="V6" s="25"/>
      <c r="W6" s="25"/>
      <c r="X6" s="25"/>
    </row>
    <row r="7" ht="15.75" customHeight="1">
      <c r="A7" s="29" t="s">
        <v>6</v>
      </c>
      <c r="B7" s="29" t="s">
        <v>7</v>
      </c>
      <c r="C7" s="30" t="s">
        <v>8</v>
      </c>
      <c r="D7" s="31" t="s">
        <v>9</v>
      </c>
      <c r="E7" s="31" t="s">
        <v>10</v>
      </c>
      <c r="F7" s="31" t="s">
        <v>11</v>
      </c>
      <c r="G7" s="25"/>
      <c r="H7" s="25"/>
      <c r="I7" s="32"/>
      <c r="N7" s="33"/>
      <c r="O7" s="2"/>
      <c r="P7" s="2"/>
      <c r="Q7" s="2"/>
      <c r="R7" s="2"/>
      <c r="S7" s="25"/>
      <c r="T7" s="25"/>
      <c r="U7" s="25"/>
      <c r="V7" s="25"/>
      <c r="W7" s="25"/>
      <c r="X7" s="25"/>
    </row>
    <row r="8" ht="15.75" customHeight="1">
      <c r="A8" s="34" t="s">
        <v>12</v>
      </c>
      <c r="B8" s="34" t="s">
        <v>13</v>
      </c>
      <c r="C8" s="35" t="s">
        <v>14</v>
      </c>
      <c r="D8" s="36" t="s">
        <v>14</v>
      </c>
      <c r="E8" s="37" t="s">
        <v>15</v>
      </c>
      <c r="F8" s="38" t="s">
        <v>13</v>
      </c>
      <c r="G8" s="25"/>
      <c r="H8" s="25"/>
      <c r="I8" s="32"/>
      <c r="N8" s="33"/>
      <c r="O8" s="2"/>
      <c r="P8" s="2"/>
      <c r="Q8" s="2"/>
      <c r="R8" s="2"/>
      <c r="S8" s="25"/>
      <c r="T8" s="25"/>
      <c r="U8" s="25"/>
      <c r="V8" s="25"/>
      <c r="W8" s="25"/>
      <c r="X8" s="25"/>
    </row>
    <row r="9" ht="15.75" customHeight="1">
      <c r="A9" s="39">
        <f t="shared" ref="A9:E9" si="1">$E$3*A6</f>
        <v>2400</v>
      </c>
      <c r="B9" s="39">
        <f t="shared" si="1"/>
        <v>400</v>
      </c>
      <c r="C9" s="39">
        <f t="shared" si="1"/>
        <v>400</v>
      </c>
      <c r="D9" s="39">
        <f t="shared" si="1"/>
        <v>400</v>
      </c>
      <c r="E9" s="39">
        <f t="shared" si="1"/>
        <v>400</v>
      </c>
      <c r="F9" s="39">
        <f>$E$3*3</f>
        <v>12000</v>
      </c>
      <c r="G9" s="25"/>
      <c r="H9" s="25"/>
      <c r="I9" s="32"/>
      <c r="N9" s="33"/>
      <c r="O9" s="2"/>
      <c r="P9" s="2"/>
      <c r="Q9" s="2"/>
      <c r="R9" s="2"/>
      <c r="S9" s="25"/>
      <c r="T9" s="25"/>
      <c r="U9" s="25"/>
      <c r="V9" s="25"/>
      <c r="W9" s="25"/>
      <c r="X9" s="25"/>
    </row>
    <row r="10" ht="15.75" customHeight="1">
      <c r="A10" s="19"/>
      <c r="B10" s="40"/>
      <c r="C10" s="40"/>
      <c r="D10" s="40"/>
      <c r="E10" s="40"/>
      <c r="F10" s="40"/>
      <c r="G10" s="40"/>
      <c r="H10" s="19"/>
      <c r="I10" s="32"/>
      <c r="N10" s="33"/>
      <c r="O10" s="19"/>
      <c r="P10" s="2"/>
      <c r="Q10" s="2"/>
      <c r="R10" s="2"/>
      <c r="S10" s="2"/>
      <c r="T10" s="2"/>
      <c r="U10" s="2"/>
      <c r="V10" s="2"/>
      <c r="W10" s="2"/>
      <c r="X10" s="2"/>
    </row>
    <row r="11" ht="15.75" customHeight="1">
      <c r="A11" s="13"/>
      <c r="B11" s="41"/>
      <c r="C11" s="42"/>
      <c r="D11" s="42"/>
      <c r="E11" s="43"/>
      <c r="F11" s="43"/>
      <c r="G11" s="43"/>
      <c r="H11" s="2"/>
      <c r="I11" s="32"/>
      <c r="N11" s="33"/>
      <c r="O11" s="2"/>
      <c r="P11" s="2"/>
      <c r="Q11" s="2"/>
      <c r="R11" s="2"/>
      <c r="S11" s="2"/>
      <c r="T11" s="2"/>
      <c r="U11" s="2"/>
      <c r="V11" s="2"/>
      <c r="W11" s="2"/>
      <c r="X11" s="2"/>
    </row>
    <row r="12" ht="15.75" customHeight="1">
      <c r="A12" s="13"/>
      <c r="B12" s="41"/>
      <c r="C12" s="42"/>
      <c r="D12" s="42"/>
      <c r="E12" s="43"/>
      <c r="F12" s="43"/>
      <c r="G12" s="43"/>
      <c r="H12" s="2"/>
      <c r="I12" s="32"/>
      <c r="N12" s="33"/>
      <c r="O12" s="2"/>
      <c r="P12" s="2"/>
      <c r="Q12" s="2"/>
      <c r="R12" s="2"/>
      <c r="S12" s="2"/>
      <c r="T12" s="2"/>
      <c r="U12" s="2"/>
      <c r="V12" s="2"/>
      <c r="W12" s="2"/>
      <c r="X12" s="2"/>
    </row>
    <row r="13" ht="15.75" customHeight="1">
      <c r="A13" s="13"/>
      <c r="B13" s="41"/>
      <c r="C13" s="42"/>
      <c r="D13" s="42"/>
      <c r="E13" s="43"/>
      <c r="F13" s="43"/>
      <c r="G13" s="43"/>
      <c r="H13" s="2"/>
      <c r="I13" s="32"/>
      <c r="N13" s="33"/>
      <c r="O13" s="2"/>
      <c r="P13" s="2"/>
      <c r="Q13" s="2"/>
      <c r="R13" s="2"/>
      <c r="S13" s="2"/>
      <c r="T13" s="2"/>
      <c r="U13" s="2"/>
      <c r="V13" s="2"/>
      <c r="W13" s="2"/>
      <c r="X13" s="2"/>
    </row>
    <row r="14" ht="15.75" customHeight="1">
      <c r="A14" s="13"/>
      <c r="B14" s="41"/>
      <c r="C14" s="42"/>
      <c r="D14" s="42"/>
      <c r="E14" s="43"/>
      <c r="F14" s="43"/>
      <c r="G14" s="43"/>
      <c r="H14" s="2"/>
      <c r="I14" s="32"/>
      <c r="N14" s="33"/>
      <c r="O14" s="2"/>
      <c r="P14" s="2"/>
      <c r="Q14" s="2"/>
      <c r="R14" s="2"/>
      <c r="S14" s="2"/>
      <c r="T14" s="2"/>
      <c r="U14" s="2"/>
      <c r="V14" s="2"/>
      <c r="W14" s="2"/>
      <c r="X14" s="2"/>
    </row>
    <row r="15" ht="15.75" customHeight="1">
      <c r="A15" s="13"/>
      <c r="B15" s="41"/>
      <c r="C15" s="42"/>
      <c r="D15" s="42"/>
      <c r="E15" s="43"/>
      <c r="F15" s="43"/>
      <c r="G15" s="43"/>
      <c r="H15" s="2"/>
      <c r="I15" s="32"/>
      <c r="N15" s="33"/>
      <c r="O15" s="2"/>
      <c r="P15" s="2"/>
      <c r="Q15" s="2"/>
      <c r="R15" s="2"/>
      <c r="S15" s="2"/>
      <c r="T15" s="2"/>
      <c r="U15" s="2"/>
      <c r="V15" s="2"/>
      <c r="W15" s="2"/>
      <c r="X15" s="2"/>
    </row>
    <row r="16" ht="15.75" customHeight="1">
      <c r="A16" s="13"/>
      <c r="B16" s="41"/>
      <c r="C16" s="42"/>
      <c r="D16" s="42"/>
      <c r="E16" s="43"/>
      <c r="F16" s="43"/>
      <c r="G16" s="43"/>
      <c r="H16" s="2"/>
      <c r="I16" s="32"/>
      <c r="N16" s="33"/>
      <c r="O16" s="2"/>
      <c r="P16" s="2"/>
      <c r="Q16" s="2"/>
      <c r="R16" s="2"/>
      <c r="S16" s="2"/>
      <c r="T16" s="2"/>
      <c r="U16" s="2"/>
      <c r="V16" s="2"/>
      <c r="W16" s="2"/>
      <c r="X16" s="2"/>
    </row>
    <row r="17" ht="15.75" customHeight="1">
      <c r="A17" s="13"/>
      <c r="B17" s="41"/>
      <c r="C17" s="42"/>
      <c r="D17" s="42"/>
      <c r="E17" s="43"/>
      <c r="F17" s="43"/>
      <c r="G17" s="42"/>
      <c r="H17" s="2"/>
      <c r="I17" s="32"/>
      <c r="N17" s="33"/>
      <c r="O17" s="2"/>
      <c r="P17" s="2"/>
      <c r="Q17" s="2"/>
      <c r="R17" s="2"/>
      <c r="S17" s="2"/>
      <c r="T17" s="2"/>
      <c r="U17" s="2"/>
      <c r="V17" s="2"/>
      <c r="W17" s="2"/>
      <c r="X17" s="2"/>
    </row>
    <row r="18" ht="15.75" customHeight="1">
      <c r="A18" s="44"/>
      <c r="B18" s="45"/>
      <c r="C18" s="45"/>
      <c r="D18" s="45"/>
      <c r="E18" s="46"/>
      <c r="F18" s="46"/>
      <c r="G18" s="46"/>
      <c r="H18" s="2"/>
      <c r="I18" s="32"/>
      <c r="N18" s="33"/>
      <c r="O18" s="2"/>
      <c r="P18" s="2"/>
      <c r="Q18" s="2"/>
      <c r="R18" s="2"/>
      <c r="S18" s="2"/>
      <c r="T18" s="2"/>
      <c r="U18" s="2"/>
      <c r="V18" s="2"/>
      <c r="W18" s="2"/>
      <c r="X18" s="2"/>
    </row>
    <row r="19" ht="15.75" customHeight="1">
      <c r="A19" s="47"/>
      <c r="B19" s="47"/>
      <c r="C19" s="47"/>
      <c r="D19" s="47"/>
      <c r="E19" s="48"/>
      <c r="F19" s="48"/>
      <c r="G19" s="48"/>
      <c r="H19" s="2"/>
      <c r="I19" s="32"/>
      <c r="N19" s="33"/>
      <c r="O19" s="2"/>
      <c r="P19" s="2"/>
      <c r="Q19" s="2"/>
      <c r="R19" s="2"/>
      <c r="S19" s="2"/>
      <c r="T19" s="2"/>
      <c r="U19" s="2"/>
      <c r="V19" s="2"/>
      <c r="W19" s="2"/>
      <c r="X19" s="2"/>
    </row>
    <row r="20" ht="15.75" customHeight="1">
      <c r="A20" s="13"/>
      <c r="B20" s="13"/>
      <c r="C20" s="13"/>
      <c r="D20" s="13"/>
      <c r="E20" s="14"/>
      <c r="F20" s="14"/>
      <c r="G20" s="14"/>
      <c r="H20" s="2"/>
      <c r="I20" s="32"/>
      <c r="N20" s="33"/>
      <c r="O20" s="2"/>
      <c r="P20" s="2"/>
      <c r="Q20" s="2"/>
      <c r="R20" s="2"/>
      <c r="S20" s="2"/>
      <c r="T20" s="2"/>
      <c r="U20" s="2"/>
      <c r="V20" s="2"/>
      <c r="W20" s="2"/>
      <c r="X20" s="2"/>
    </row>
    <row r="21" ht="15.75" customHeight="1">
      <c r="A21" s="49" t="s">
        <v>16</v>
      </c>
      <c r="H21" s="2"/>
      <c r="I21" s="50"/>
      <c r="J21" s="51"/>
      <c r="K21" s="51"/>
      <c r="L21" s="51"/>
      <c r="M21" s="51"/>
      <c r="N21" s="52"/>
      <c r="O21" s="2"/>
      <c r="P21" s="2"/>
      <c r="Q21" s="2"/>
      <c r="R21" s="2"/>
      <c r="S21" s="2"/>
      <c r="T21" s="2"/>
      <c r="U21" s="2"/>
      <c r="V21" s="2"/>
      <c r="W21" s="2"/>
      <c r="X21" s="2"/>
    </row>
    <row r="22" ht="15.75" customHeight="1">
      <c r="A22" s="14"/>
      <c r="B22" s="14"/>
      <c r="C22" s="14"/>
      <c r="D22" s="14"/>
      <c r="E22" s="14"/>
      <c r="F22" s="14"/>
      <c r="G22" s="14"/>
      <c r="H22" s="2"/>
      <c r="I22" s="25"/>
      <c r="J22" s="25"/>
      <c r="K22" s="25"/>
      <c r="L22" s="25"/>
      <c r="M22" s="25"/>
      <c r="N22" s="25"/>
      <c r="O22" s="2"/>
      <c r="P22" s="2"/>
      <c r="Q22" s="2"/>
      <c r="R22" s="2"/>
      <c r="S22" s="2"/>
      <c r="T22" s="2"/>
      <c r="U22" s="2"/>
      <c r="V22" s="2"/>
      <c r="W22" s="2"/>
      <c r="X22" s="2"/>
    </row>
    <row r="23" ht="15.75" customHeight="1">
      <c r="A23" s="53" t="s">
        <v>17</v>
      </c>
      <c r="B23" s="27"/>
      <c r="C23" s="28"/>
      <c r="D23" s="54" t="s">
        <v>18</v>
      </c>
      <c r="E23" s="28"/>
      <c r="F23" s="55" t="s">
        <v>19</v>
      </c>
      <c r="G23" s="28"/>
      <c r="H23" s="2"/>
      <c r="I23" s="10" t="s">
        <v>20</v>
      </c>
      <c r="J23" s="11"/>
      <c r="K23" s="11"/>
      <c r="L23" s="11"/>
      <c r="M23" s="11"/>
      <c r="N23" s="12"/>
      <c r="O23" s="2"/>
      <c r="P23" s="2"/>
      <c r="Q23" s="2"/>
      <c r="R23" s="2"/>
      <c r="S23" s="2"/>
      <c r="T23" s="2"/>
      <c r="U23" s="2"/>
      <c r="V23" s="2"/>
      <c r="W23" s="2"/>
      <c r="X23" s="2"/>
    </row>
    <row r="24" ht="15.75" customHeight="1">
      <c r="A24" s="56" t="s">
        <v>21</v>
      </c>
      <c r="B24" s="57" t="s">
        <v>22</v>
      </c>
      <c r="C24" s="58" t="s">
        <v>23</v>
      </c>
      <c r="D24" s="56" t="s">
        <v>21</v>
      </c>
      <c r="E24" s="58" t="s">
        <v>23</v>
      </c>
      <c r="F24" s="56" t="s">
        <v>21</v>
      </c>
      <c r="G24" s="58" t="s">
        <v>23</v>
      </c>
      <c r="H24" s="2"/>
      <c r="I24" s="15"/>
      <c r="N24" s="16"/>
      <c r="O24" s="2"/>
      <c r="P24" s="2"/>
      <c r="Q24" s="2"/>
      <c r="R24" s="2"/>
      <c r="S24" s="2"/>
      <c r="T24" s="2"/>
      <c r="U24" s="2"/>
      <c r="V24" s="2"/>
      <c r="W24" s="2"/>
      <c r="X24" s="2"/>
    </row>
    <row r="25" ht="15.75" customHeight="1">
      <c r="A25" s="59" t="s">
        <v>24</v>
      </c>
      <c r="B25" s="60">
        <v>500.0</v>
      </c>
      <c r="C25" s="61">
        <f t="shared" ref="C25:C40" si="2">B25/12</f>
        <v>41.66666667</v>
      </c>
      <c r="D25" s="59" t="s">
        <v>25</v>
      </c>
      <c r="E25" s="62">
        <v>800.0</v>
      </c>
      <c r="F25" s="63" t="s">
        <v>26</v>
      </c>
      <c r="G25" s="62">
        <v>200.0</v>
      </c>
      <c r="H25" s="64"/>
      <c r="I25" s="20"/>
      <c r="J25" s="21"/>
      <c r="K25" s="21"/>
      <c r="L25" s="21"/>
      <c r="M25" s="21"/>
      <c r="N25" s="22"/>
      <c r="O25" s="2"/>
      <c r="P25" s="2"/>
      <c r="Q25" s="2"/>
      <c r="R25" s="2"/>
      <c r="S25" s="2"/>
      <c r="T25" s="2"/>
      <c r="U25" s="2"/>
      <c r="V25" s="2"/>
      <c r="W25" s="2"/>
      <c r="X25" s="2"/>
    </row>
    <row r="26" ht="15.75" customHeight="1">
      <c r="A26" s="65" t="s">
        <v>27</v>
      </c>
      <c r="B26" s="66">
        <v>60.0</v>
      </c>
      <c r="C26" s="61">
        <f t="shared" si="2"/>
        <v>5</v>
      </c>
      <c r="D26" s="67" t="s">
        <v>28</v>
      </c>
      <c r="E26" s="68">
        <v>100.0</v>
      </c>
      <c r="F26" s="67" t="s">
        <v>29</v>
      </c>
      <c r="G26" s="68">
        <v>250.0</v>
      </c>
      <c r="H26" s="64"/>
      <c r="I26" s="69" t="s">
        <v>30</v>
      </c>
      <c r="J26" s="11"/>
      <c r="K26" s="11"/>
      <c r="L26" s="11"/>
      <c r="M26" s="11"/>
      <c r="N26" s="12"/>
      <c r="O26" s="2"/>
      <c r="P26" s="2"/>
      <c r="Q26" s="2"/>
      <c r="R26" s="2"/>
      <c r="S26" s="2"/>
      <c r="T26" s="2"/>
      <c r="U26" s="2"/>
      <c r="V26" s="2"/>
      <c r="W26" s="2"/>
      <c r="X26" s="2"/>
    </row>
    <row r="27" ht="15.75" customHeight="1">
      <c r="A27" s="65" t="s">
        <v>31</v>
      </c>
      <c r="B27" s="66">
        <v>60.0</v>
      </c>
      <c r="C27" s="61">
        <f t="shared" si="2"/>
        <v>5</v>
      </c>
      <c r="D27" s="67" t="s">
        <v>32</v>
      </c>
      <c r="E27" s="62">
        <v>250.0</v>
      </c>
      <c r="F27" s="65" t="s">
        <v>33</v>
      </c>
      <c r="G27" s="62">
        <v>100.0</v>
      </c>
      <c r="H27" s="64"/>
      <c r="I27" s="15"/>
      <c r="N27" s="16"/>
      <c r="O27" s="2"/>
      <c r="P27" s="2"/>
      <c r="Q27" s="2"/>
      <c r="R27" s="2"/>
      <c r="S27" s="2"/>
      <c r="T27" s="2"/>
      <c r="U27" s="2"/>
      <c r="V27" s="2"/>
      <c r="W27" s="2"/>
      <c r="X27" s="2"/>
    </row>
    <row r="28" ht="15.75" customHeight="1">
      <c r="A28" s="65" t="s">
        <v>34</v>
      </c>
      <c r="B28" s="66">
        <v>220.0</v>
      </c>
      <c r="C28" s="61">
        <f t="shared" si="2"/>
        <v>18.33333333</v>
      </c>
      <c r="D28" s="65" t="s">
        <v>35</v>
      </c>
      <c r="E28" s="62">
        <v>100.0</v>
      </c>
      <c r="F28" s="65" t="s">
        <v>36</v>
      </c>
      <c r="G28" s="62">
        <v>100.0</v>
      </c>
      <c r="H28" s="64"/>
      <c r="I28" s="15"/>
      <c r="N28" s="16"/>
      <c r="O28" s="2"/>
      <c r="P28" s="2"/>
      <c r="Q28" s="2"/>
      <c r="R28" s="2"/>
      <c r="S28" s="2"/>
      <c r="T28" s="2"/>
      <c r="U28" s="2"/>
      <c r="V28" s="2"/>
      <c r="W28" s="2"/>
      <c r="X28" s="2"/>
    </row>
    <row r="29" ht="15.75" customHeight="1">
      <c r="A29" s="65" t="s">
        <v>37</v>
      </c>
      <c r="B29" s="70"/>
      <c r="C29" s="61">
        <f t="shared" si="2"/>
        <v>0</v>
      </c>
      <c r="D29" s="65" t="s">
        <v>38</v>
      </c>
      <c r="E29" s="62">
        <v>50.0</v>
      </c>
      <c r="F29" s="65" t="s">
        <v>39</v>
      </c>
      <c r="G29" s="62">
        <v>30.0</v>
      </c>
      <c r="H29" s="64"/>
      <c r="I29" s="15"/>
      <c r="N29" s="16"/>
      <c r="O29" s="2"/>
      <c r="P29" s="2"/>
      <c r="Q29" s="2"/>
      <c r="R29" s="2"/>
      <c r="S29" s="2"/>
      <c r="T29" s="2"/>
      <c r="U29" s="2"/>
      <c r="V29" s="2"/>
      <c r="W29" s="2"/>
      <c r="X29" s="2"/>
    </row>
    <row r="30" ht="15.75" customHeight="1">
      <c r="A30" s="65" t="s">
        <v>40</v>
      </c>
      <c r="B30" s="70"/>
      <c r="C30" s="61">
        <f t="shared" si="2"/>
        <v>0</v>
      </c>
      <c r="D30" s="65" t="s">
        <v>41</v>
      </c>
      <c r="E30" s="62">
        <v>40.0</v>
      </c>
      <c r="F30" s="65" t="s">
        <v>42</v>
      </c>
      <c r="G30" s="62">
        <v>100.0</v>
      </c>
      <c r="H30" s="64"/>
      <c r="I30" s="15"/>
      <c r="N30" s="16"/>
      <c r="O30" s="2"/>
      <c r="P30" s="2"/>
      <c r="Q30" s="2"/>
      <c r="R30" s="2"/>
      <c r="S30" s="2"/>
      <c r="T30" s="2"/>
      <c r="U30" s="2"/>
      <c r="V30" s="2"/>
      <c r="W30" s="2"/>
      <c r="X30" s="2"/>
    </row>
    <row r="31" ht="15.75" customHeight="1">
      <c r="A31" s="65" t="s">
        <v>43</v>
      </c>
      <c r="B31" s="70"/>
      <c r="C31" s="61">
        <f t="shared" si="2"/>
        <v>0</v>
      </c>
      <c r="D31" s="65" t="s">
        <v>44</v>
      </c>
      <c r="E31" s="62"/>
      <c r="F31" s="65" t="s">
        <v>45</v>
      </c>
      <c r="G31" s="62">
        <v>70.0</v>
      </c>
      <c r="H31" s="64"/>
      <c r="I31" s="15"/>
      <c r="N31" s="16"/>
      <c r="O31" s="2"/>
      <c r="P31" s="2"/>
      <c r="Q31" s="2"/>
      <c r="R31" s="2"/>
      <c r="S31" s="2"/>
      <c r="T31" s="2"/>
      <c r="U31" s="2"/>
      <c r="V31" s="2"/>
      <c r="W31" s="2"/>
      <c r="X31" s="2"/>
    </row>
    <row r="32" ht="15.75" customHeight="1">
      <c r="A32" s="65" t="s">
        <v>46</v>
      </c>
      <c r="B32" s="70"/>
      <c r="C32" s="61">
        <f t="shared" si="2"/>
        <v>0</v>
      </c>
      <c r="D32" s="65" t="s">
        <v>47</v>
      </c>
      <c r="E32" s="68"/>
      <c r="F32" s="65" t="s">
        <v>48</v>
      </c>
      <c r="G32" s="68"/>
      <c r="H32" s="64"/>
      <c r="I32" s="15"/>
      <c r="N32" s="16"/>
      <c r="O32" s="2"/>
      <c r="P32" s="2"/>
      <c r="Q32" s="2"/>
      <c r="R32" s="2"/>
      <c r="S32" s="2"/>
      <c r="T32" s="2"/>
      <c r="U32" s="2"/>
      <c r="V32" s="2"/>
      <c r="W32" s="2"/>
      <c r="X32" s="2"/>
    </row>
    <row r="33" ht="15.75" customHeight="1">
      <c r="A33" s="71" t="s">
        <v>49</v>
      </c>
      <c r="B33" s="70"/>
      <c r="C33" s="61">
        <f t="shared" si="2"/>
        <v>0</v>
      </c>
      <c r="D33" s="65" t="s">
        <v>50</v>
      </c>
      <c r="E33" s="68"/>
      <c r="F33" s="65" t="s">
        <v>51</v>
      </c>
      <c r="G33" s="68"/>
      <c r="H33" s="64"/>
      <c r="I33" s="15"/>
      <c r="N33" s="16"/>
      <c r="O33" s="2"/>
      <c r="P33" s="2"/>
      <c r="Q33" s="2"/>
      <c r="R33" s="2"/>
      <c r="S33" s="2"/>
      <c r="T33" s="2"/>
      <c r="U33" s="2"/>
      <c r="V33" s="2"/>
      <c r="W33" s="2"/>
      <c r="X33" s="2"/>
    </row>
    <row r="34" ht="15.75" customHeight="1">
      <c r="A34" s="71" t="s">
        <v>52</v>
      </c>
      <c r="B34" s="66"/>
      <c r="C34" s="61">
        <f t="shared" si="2"/>
        <v>0</v>
      </c>
      <c r="D34" s="65" t="s">
        <v>53</v>
      </c>
      <c r="E34" s="68"/>
      <c r="F34" s="67"/>
      <c r="G34" s="68"/>
      <c r="H34" s="64"/>
      <c r="I34" s="15"/>
      <c r="N34" s="16"/>
      <c r="O34" s="2"/>
      <c r="P34" s="2"/>
      <c r="Q34" s="2"/>
      <c r="R34" s="2"/>
      <c r="S34" s="2"/>
      <c r="T34" s="2"/>
      <c r="U34" s="2"/>
      <c r="V34" s="2"/>
      <c r="W34" s="2"/>
      <c r="X34" s="2"/>
    </row>
    <row r="35" ht="15.75" customHeight="1">
      <c r="A35" s="65" t="s">
        <v>54</v>
      </c>
      <c r="B35" s="70"/>
      <c r="C35" s="61">
        <f t="shared" si="2"/>
        <v>0</v>
      </c>
      <c r="D35" s="65" t="s">
        <v>55</v>
      </c>
      <c r="E35" s="68"/>
      <c r="F35" s="67"/>
      <c r="G35" s="68"/>
      <c r="H35" s="64"/>
      <c r="I35" s="15"/>
      <c r="N35" s="16"/>
      <c r="O35" s="2"/>
      <c r="P35" s="2"/>
      <c r="Q35" s="2"/>
      <c r="R35" s="2"/>
      <c r="S35" s="2"/>
      <c r="T35" s="2"/>
      <c r="U35" s="2"/>
      <c r="V35" s="2"/>
      <c r="W35" s="2"/>
      <c r="X35" s="2"/>
    </row>
    <row r="36" ht="15.75" customHeight="1">
      <c r="A36" s="67"/>
      <c r="B36" s="70"/>
      <c r="C36" s="61">
        <f t="shared" si="2"/>
        <v>0</v>
      </c>
      <c r="D36" s="65" t="s">
        <v>56</v>
      </c>
      <c r="E36" s="68"/>
      <c r="F36" s="67"/>
      <c r="G36" s="68"/>
      <c r="H36" s="64"/>
      <c r="I36" s="15"/>
      <c r="N36" s="16"/>
      <c r="O36" s="2"/>
      <c r="P36" s="2"/>
      <c r="Q36" s="2"/>
      <c r="R36" s="2"/>
      <c r="S36" s="2"/>
      <c r="T36" s="2"/>
      <c r="U36" s="2"/>
      <c r="V36" s="2"/>
      <c r="W36" s="2"/>
      <c r="X36" s="2"/>
    </row>
    <row r="37" ht="15.75" customHeight="1">
      <c r="A37" s="72"/>
      <c r="B37" s="73"/>
      <c r="C37" s="61">
        <f t="shared" si="2"/>
        <v>0</v>
      </c>
      <c r="D37" s="72"/>
      <c r="E37" s="74"/>
      <c r="F37" s="72"/>
      <c r="G37" s="74"/>
      <c r="H37" s="2"/>
      <c r="I37" s="15"/>
      <c r="N37" s="16"/>
      <c r="O37" s="2"/>
      <c r="P37" s="2"/>
      <c r="Q37" s="2"/>
      <c r="R37" s="2"/>
      <c r="S37" s="2"/>
      <c r="T37" s="2"/>
      <c r="U37" s="2"/>
      <c r="V37" s="2"/>
      <c r="W37" s="2"/>
      <c r="X37" s="2"/>
    </row>
    <row r="38" ht="15.75" customHeight="1">
      <c r="A38" s="72"/>
      <c r="B38" s="73"/>
      <c r="C38" s="61">
        <f t="shared" si="2"/>
        <v>0</v>
      </c>
      <c r="D38" s="72"/>
      <c r="E38" s="74"/>
      <c r="F38" s="72"/>
      <c r="G38" s="74"/>
      <c r="H38" s="2"/>
      <c r="I38" s="15"/>
      <c r="N38" s="16"/>
      <c r="O38" s="2"/>
      <c r="P38" s="2"/>
      <c r="Q38" s="2"/>
      <c r="R38" s="2"/>
      <c r="S38" s="2"/>
      <c r="T38" s="2"/>
      <c r="U38" s="2"/>
      <c r="V38" s="2"/>
      <c r="W38" s="2"/>
      <c r="X38" s="2"/>
    </row>
    <row r="39" ht="15.75" customHeight="1">
      <c r="A39" s="72"/>
      <c r="B39" s="73"/>
      <c r="C39" s="61">
        <f t="shared" si="2"/>
        <v>0</v>
      </c>
      <c r="D39" s="72"/>
      <c r="E39" s="74"/>
      <c r="F39" s="72"/>
      <c r="G39" s="74"/>
      <c r="H39" s="2"/>
      <c r="I39" s="15"/>
      <c r="N39" s="16"/>
      <c r="O39" s="2"/>
      <c r="P39" s="2"/>
      <c r="Q39" s="2"/>
      <c r="R39" s="2"/>
      <c r="S39" s="2"/>
      <c r="T39" s="2"/>
      <c r="U39" s="2"/>
      <c r="V39" s="2"/>
      <c r="W39" s="2"/>
      <c r="X39" s="2"/>
    </row>
    <row r="40" ht="15.75" customHeight="1">
      <c r="A40" s="72"/>
      <c r="B40" s="73"/>
      <c r="C40" s="61">
        <f t="shared" si="2"/>
        <v>0</v>
      </c>
      <c r="D40" s="72"/>
      <c r="E40" s="74"/>
      <c r="F40" s="72"/>
      <c r="G40" s="74"/>
      <c r="H40" s="2"/>
      <c r="I40" s="15"/>
      <c r="N40" s="16"/>
      <c r="O40" s="2"/>
      <c r="P40" s="2"/>
      <c r="Q40" s="2"/>
      <c r="R40" s="2"/>
      <c r="S40" s="2"/>
      <c r="T40" s="2"/>
      <c r="U40" s="2"/>
      <c r="V40" s="2"/>
      <c r="W40" s="2"/>
      <c r="X40" s="2"/>
    </row>
    <row r="41" ht="15.75" customHeight="1">
      <c r="A41" s="75"/>
      <c r="B41" s="76"/>
      <c r="C41" s="77" t="str">
        <f t="shared" ref="C41:C42" si="3">IF(B41="","",B41/12)</f>
        <v/>
      </c>
      <c r="D41" s="75"/>
      <c r="E41" s="78"/>
      <c r="F41" s="75"/>
      <c r="G41" s="78"/>
      <c r="H41" s="2"/>
      <c r="I41" s="15"/>
      <c r="N41" s="16"/>
      <c r="O41" s="2"/>
      <c r="P41" s="2"/>
      <c r="Q41" s="2"/>
      <c r="R41" s="2"/>
      <c r="S41" s="2"/>
      <c r="T41" s="2"/>
      <c r="U41" s="2"/>
      <c r="V41" s="2"/>
      <c r="W41" s="2"/>
      <c r="X41" s="2"/>
    </row>
    <row r="42" ht="15.75" customHeight="1">
      <c r="A42" s="14"/>
      <c r="B42" s="43"/>
      <c r="C42" s="43" t="str">
        <f t="shared" si="3"/>
        <v/>
      </c>
      <c r="D42" s="14"/>
      <c r="E42" s="43"/>
      <c r="F42" s="14"/>
      <c r="G42" s="43"/>
      <c r="H42" s="2"/>
      <c r="I42" s="15"/>
      <c r="N42" s="16"/>
      <c r="O42" s="2"/>
      <c r="P42" s="2"/>
      <c r="Q42" s="2"/>
      <c r="R42" s="2"/>
      <c r="S42" s="2"/>
      <c r="T42" s="2"/>
      <c r="U42" s="2"/>
      <c r="V42" s="2"/>
      <c r="W42" s="2"/>
      <c r="X42" s="2"/>
    </row>
    <row r="43" ht="15.75" customHeight="1">
      <c r="A43" s="48" t="s">
        <v>57</v>
      </c>
      <c r="B43" s="46">
        <f t="shared" ref="B43:C43" si="4">SUM(B25:B41)</f>
        <v>840</v>
      </c>
      <c r="C43" s="79">
        <f t="shared" si="4"/>
        <v>70</v>
      </c>
      <c r="D43" s="48" t="s">
        <v>57</v>
      </c>
      <c r="E43" s="79">
        <f>SUM(E25:E41)</f>
        <v>1340</v>
      </c>
      <c r="F43" s="48" t="s">
        <v>57</v>
      </c>
      <c r="G43" s="79">
        <f>SUM(G25:G41)</f>
        <v>850</v>
      </c>
      <c r="H43" s="2"/>
      <c r="I43" s="15"/>
      <c r="N43" s="16"/>
      <c r="O43" s="2"/>
      <c r="P43" s="2"/>
      <c r="Q43" s="2"/>
      <c r="R43" s="2"/>
      <c r="S43" s="2"/>
      <c r="T43" s="2"/>
      <c r="U43" s="2"/>
      <c r="V43" s="2"/>
      <c r="W43" s="2"/>
      <c r="X43" s="2"/>
    </row>
    <row r="44" ht="15.75" customHeight="1">
      <c r="A44" s="14"/>
      <c r="B44" s="43"/>
      <c r="C44" s="43"/>
      <c r="D44" s="14"/>
      <c r="E44" s="14"/>
      <c r="F44" s="14"/>
      <c r="G44" s="14"/>
      <c r="H44" s="2"/>
      <c r="I44" s="15"/>
      <c r="N44" s="16"/>
      <c r="O44" s="2"/>
      <c r="P44" s="2"/>
      <c r="Q44" s="2"/>
      <c r="R44" s="2"/>
      <c r="S44" s="2"/>
      <c r="T44" s="2"/>
      <c r="U44" s="2"/>
      <c r="V44" s="2"/>
      <c r="W44" s="2"/>
      <c r="X44" s="2"/>
    </row>
    <row r="45" ht="15.75" customHeight="1">
      <c r="A45" s="80" t="s">
        <v>58</v>
      </c>
      <c r="B45" s="14"/>
      <c r="C45" s="14"/>
      <c r="D45" s="14"/>
      <c r="E45" s="14"/>
      <c r="F45" s="14"/>
      <c r="G45" s="14"/>
      <c r="H45" s="2"/>
      <c r="I45" s="15"/>
      <c r="N45" s="16"/>
      <c r="O45" s="2"/>
      <c r="P45" s="2"/>
      <c r="Q45" s="2"/>
      <c r="R45" s="2"/>
      <c r="S45" s="2"/>
      <c r="T45" s="2"/>
      <c r="U45" s="2"/>
      <c r="V45" s="2"/>
      <c r="W45" s="2"/>
      <c r="X45" s="2"/>
    </row>
    <row r="46" ht="15.75" customHeight="1">
      <c r="A46" s="81" t="s">
        <v>59</v>
      </c>
      <c r="B46" s="14"/>
      <c r="C46" s="43"/>
      <c r="D46" s="14"/>
      <c r="E46" s="82">
        <f>E3</f>
        <v>4000</v>
      </c>
      <c r="F46" s="14"/>
      <c r="G46" s="14"/>
      <c r="H46" s="2"/>
      <c r="I46" s="15"/>
      <c r="N46" s="16"/>
      <c r="O46" s="2"/>
      <c r="P46" s="2"/>
      <c r="Q46" s="2"/>
      <c r="R46" s="2"/>
      <c r="S46" s="2"/>
      <c r="T46" s="2"/>
      <c r="U46" s="2"/>
      <c r="V46" s="2"/>
      <c r="W46" s="2"/>
      <c r="X46" s="2"/>
    </row>
    <row r="47" ht="15.75" customHeight="1">
      <c r="A47" s="81" t="s">
        <v>60</v>
      </c>
      <c r="B47" s="14"/>
      <c r="C47" s="14"/>
      <c r="D47" s="14"/>
      <c r="E47" s="83">
        <f>-(C43+E43+G43)</f>
        <v>-2260</v>
      </c>
      <c r="F47" s="14"/>
      <c r="G47" s="14"/>
      <c r="H47" s="2"/>
      <c r="I47" s="15"/>
      <c r="N47" s="16"/>
      <c r="O47" s="2"/>
      <c r="P47" s="2"/>
      <c r="Q47" s="2"/>
      <c r="R47" s="2"/>
      <c r="S47" s="2"/>
      <c r="T47" s="2"/>
      <c r="U47" s="2"/>
      <c r="V47" s="2"/>
      <c r="W47" s="2"/>
      <c r="X47" s="2"/>
    </row>
    <row r="48" ht="15.75" customHeight="1">
      <c r="A48" s="81" t="s">
        <v>61</v>
      </c>
      <c r="B48" s="14"/>
      <c r="C48" s="14"/>
      <c r="D48" s="14"/>
      <c r="E48" s="84">
        <f>-(SUM(B9:E9))</f>
        <v>-1600</v>
      </c>
      <c r="F48" s="14"/>
      <c r="G48" s="14"/>
      <c r="H48" s="2"/>
      <c r="I48" s="20"/>
      <c r="J48" s="21"/>
      <c r="K48" s="21"/>
      <c r="L48" s="21"/>
      <c r="M48" s="21"/>
      <c r="N48" s="22"/>
      <c r="O48" s="2"/>
      <c r="P48" s="2"/>
      <c r="Q48" s="2"/>
      <c r="R48" s="2"/>
      <c r="S48" s="2"/>
      <c r="T48" s="2"/>
      <c r="U48" s="2"/>
      <c r="V48" s="2"/>
      <c r="W48" s="2"/>
      <c r="X48" s="2"/>
    </row>
    <row r="49" ht="15.75" customHeight="1">
      <c r="A49" s="14"/>
      <c r="B49" s="14"/>
      <c r="C49" s="14"/>
      <c r="D49" s="14"/>
      <c r="E49" s="14"/>
      <c r="F49" s="14"/>
      <c r="G49" s="14"/>
      <c r="H49" s="2"/>
      <c r="I49" s="25"/>
      <c r="J49" s="25"/>
      <c r="K49" s="25"/>
      <c r="L49" s="25"/>
      <c r="M49" s="25"/>
      <c r="N49" s="25"/>
      <c r="O49" s="2"/>
      <c r="P49" s="2"/>
      <c r="Q49" s="2"/>
      <c r="R49" s="2"/>
      <c r="S49" s="2"/>
      <c r="T49" s="2"/>
      <c r="U49" s="2"/>
      <c r="V49" s="2"/>
      <c r="W49" s="2"/>
      <c r="X49" s="2"/>
    </row>
    <row r="50" ht="15.75" customHeight="1">
      <c r="A50" s="80" t="s">
        <v>62</v>
      </c>
      <c r="B50" s="14"/>
      <c r="C50" s="14"/>
      <c r="D50" s="14"/>
      <c r="E50" s="85">
        <f>SUM(E46:E48)</f>
        <v>140</v>
      </c>
      <c r="F50" s="14"/>
      <c r="G50" s="14"/>
      <c r="H50" s="2"/>
      <c r="I50" s="25"/>
      <c r="J50" s="25"/>
      <c r="K50" s="25"/>
      <c r="L50" s="25"/>
      <c r="M50" s="25"/>
      <c r="N50" s="25"/>
      <c r="O50" s="2"/>
      <c r="P50" s="2"/>
      <c r="Q50" s="2"/>
      <c r="R50" s="2"/>
      <c r="S50" s="2"/>
      <c r="T50" s="2"/>
      <c r="U50" s="2"/>
      <c r="V50" s="2"/>
      <c r="W50" s="2"/>
      <c r="X50" s="2"/>
    </row>
    <row r="51" ht="15.75" customHeight="1">
      <c r="A51" s="48"/>
      <c r="B51" s="14"/>
      <c r="C51" s="14"/>
      <c r="D51" s="14"/>
      <c r="E51" s="14"/>
      <c r="F51" s="14"/>
      <c r="G51" s="14"/>
      <c r="H51" s="2"/>
      <c r="I51" s="25"/>
      <c r="J51" s="25"/>
      <c r="K51" s="25"/>
      <c r="L51" s="25"/>
      <c r="M51" s="25"/>
      <c r="N51" s="25"/>
      <c r="O51" s="2"/>
      <c r="P51" s="2"/>
      <c r="Q51" s="2"/>
      <c r="R51" s="2"/>
      <c r="S51" s="2"/>
      <c r="T51" s="2"/>
      <c r="U51" s="2"/>
      <c r="V51" s="2"/>
      <c r="W51" s="2"/>
      <c r="X51" s="2"/>
    </row>
    <row r="52" ht="15.75" customHeight="1">
      <c r="A52" s="14"/>
      <c r="B52" s="14"/>
      <c r="C52" s="14"/>
      <c r="D52" s="14"/>
      <c r="E52" s="14"/>
      <c r="F52" s="14"/>
      <c r="G52" s="14"/>
      <c r="H52" s="2"/>
      <c r="I52" s="25"/>
      <c r="J52" s="25"/>
      <c r="K52" s="25"/>
      <c r="L52" s="25"/>
      <c r="M52" s="25"/>
      <c r="N52" s="25"/>
      <c r="O52" s="2"/>
      <c r="P52" s="2"/>
      <c r="Q52" s="2"/>
      <c r="R52" s="2"/>
      <c r="S52" s="2"/>
      <c r="T52" s="2"/>
      <c r="U52" s="2"/>
      <c r="V52" s="2"/>
      <c r="W52" s="2"/>
      <c r="X52" s="2"/>
    </row>
    <row r="53" ht="15.75" customHeight="1">
      <c r="A53" s="14"/>
      <c r="B53" s="14"/>
      <c r="C53" s="14"/>
      <c r="D53" s="14"/>
      <c r="E53" s="14"/>
      <c r="F53" s="14"/>
      <c r="G53" s="14"/>
      <c r="H53" s="2"/>
      <c r="I53" s="25"/>
      <c r="J53" s="25"/>
      <c r="K53" s="25"/>
      <c r="L53" s="25"/>
      <c r="M53" s="25"/>
      <c r="N53" s="25"/>
      <c r="O53" s="2"/>
      <c r="P53" s="2"/>
      <c r="Q53" s="2"/>
      <c r="R53" s="2"/>
      <c r="S53" s="2"/>
      <c r="T53" s="2"/>
      <c r="U53" s="2"/>
      <c r="V53" s="2"/>
      <c r="W53" s="2"/>
      <c r="X53" s="2"/>
    </row>
    <row r="54" ht="15.75" customHeight="1">
      <c r="A54" s="14"/>
      <c r="B54" s="14"/>
      <c r="C54" s="14"/>
      <c r="D54" s="14"/>
      <c r="E54" s="14"/>
      <c r="F54" s="14"/>
      <c r="G54" s="14"/>
      <c r="H54" s="2"/>
      <c r="I54" s="25"/>
      <c r="J54" s="25"/>
      <c r="K54" s="25"/>
      <c r="L54" s="25"/>
      <c r="M54" s="25"/>
      <c r="N54" s="25"/>
      <c r="O54" s="2"/>
      <c r="P54" s="2"/>
      <c r="Q54" s="2"/>
      <c r="R54" s="2"/>
      <c r="S54" s="2"/>
      <c r="T54" s="2"/>
      <c r="U54" s="2"/>
      <c r="V54" s="2"/>
      <c r="W54" s="2"/>
      <c r="X54" s="2"/>
    </row>
    <row r="55" ht="15.75" customHeight="1">
      <c r="A55" s="2"/>
      <c r="B55" s="2"/>
      <c r="C55" s="2"/>
      <c r="D55" s="2"/>
      <c r="E55" s="2"/>
      <c r="F55" s="2"/>
      <c r="G55" s="2"/>
      <c r="H55" s="2"/>
      <c r="I55" s="25"/>
      <c r="J55" s="25"/>
      <c r="K55" s="25"/>
      <c r="L55" s="25"/>
      <c r="M55" s="25"/>
      <c r="N55" s="25"/>
      <c r="O55" s="2"/>
      <c r="P55" s="2"/>
      <c r="Q55" s="2"/>
      <c r="R55" s="2"/>
      <c r="S55" s="2"/>
      <c r="T55" s="2"/>
      <c r="U55" s="2"/>
      <c r="V55" s="2"/>
      <c r="W55" s="2"/>
      <c r="X55" s="2"/>
    </row>
    <row r="56" ht="15.75" customHeight="1">
      <c r="A56" s="2"/>
      <c r="B56" s="2"/>
      <c r="C56" s="2"/>
      <c r="D56" s="2"/>
      <c r="E56" s="2"/>
      <c r="F56" s="2"/>
      <c r="G56" s="2"/>
      <c r="H56" s="2"/>
      <c r="I56" s="25"/>
      <c r="J56" s="25"/>
      <c r="K56" s="25"/>
      <c r="L56" s="25"/>
      <c r="M56" s="25"/>
      <c r="N56" s="25"/>
      <c r="O56" s="2"/>
      <c r="P56" s="2"/>
      <c r="Q56" s="2"/>
      <c r="R56" s="2"/>
      <c r="S56" s="2"/>
      <c r="T56" s="2"/>
      <c r="U56" s="2"/>
      <c r="V56" s="2"/>
      <c r="W56" s="2"/>
      <c r="X56" s="2"/>
    </row>
    <row r="57" ht="15.75" customHeight="1">
      <c r="A57" s="2"/>
      <c r="B57" s="2"/>
      <c r="C57" s="2"/>
      <c r="D57" s="2"/>
      <c r="E57" s="2"/>
      <c r="F57" s="2"/>
      <c r="G57" s="2"/>
      <c r="H57" s="2"/>
      <c r="I57" s="25"/>
      <c r="J57" s="25"/>
      <c r="K57" s="25"/>
      <c r="L57" s="25"/>
      <c r="M57" s="25"/>
      <c r="N57" s="25"/>
      <c r="O57" s="2"/>
      <c r="P57" s="2"/>
      <c r="Q57" s="2"/>
      <c r="R57" s="2"/>
      <c r="S57" s="2"/>
      <c r="T57" s="2"/>
      <c r="U57" s="2"/>
      <c r="V57" s="2"/>
      <c r="W57" s="2"/>
      <c r="X57" s="2"/>
    </row>
    <row r="58" ht="15.75" customHeight="1">
      <c r="A58" s="2"/>
      <c r="B58" s="2"/>
      <c r="C58" s="2"/>
      <c r="D58" s="2"/>
      <c r="E58" s="2"/>
      <c r="F58" s="2"/>
      <c r="G58" s="2"/>
      <c r="H58" s="2"/>
      <c r="I58" s="25"/>
      <c r="J58" s="25"/>
      <c r="K58" s="25"/>
      <c r="L58" s="25"/>
      <c r="M58" s="25"/>
      <c r="N58" s="25"/>
      <c r="O58" s="2"/>
      <c r="P58" s="2"/>
      <c r="Q58" s="2"/>
      <c r="R58" s="2"/>
      <c r="S58" s="2"/>
      <c r="T58" s="2"/>
      <c r="U58" s="2"/>
      <c r="V58" s="2"/>
      <c r="W58" s="2"/>
      <c r="X58" s="2"/>
    </row>
    <row r="59" ht="15.75" customHeight="1">
      <c r="A59" s="2"/>
      <c r="B59" s="2"/>
      <c r="C59" s="2"/>
      <c r="D59" s="2"/>
      <c r="E59" s="2"/>
      <c r="F59" s="2"/>
      <c r="G59" s="2"/>
      <c r="H59" s="2"/>
      <c r="I59" s="25"/>
      <c r="J59" s="25"/>
      <c r="K59" s="25"/>
      <c r="L59" s="25"/>
      <c r="M59" s="25"/>
      <c r="N59" s="25"/>
      <c r="O59" s="2"/>
      <c r="P59" s="2"/>
      <c r="Q59" s="2"/>
      <c r="R59" s="2"/>
      <c r="S59" s="2"/>
      <c r="T59" s="2"/>
      <c r="U59" s="2"/>
      <c r="V59" s="2"/>
      <c r="W59" s="2"/>
      <c r="X59" s="2"/>
    </row>
    <row r="60" ht="15.75" customHeight="1">
      <c r="A60" s="2"/>
      <c r="B60" s="2"/>
      <c r="C60" s="2"/>
      <c r="D60" s="2"/>
      <c r="E60" s="2"/>
      <c r="F60" s="2"/>
      <c r="G60" s="2"/>
      <c r="H60" s="2"/>
      <c r="I60" s="25"/>
      <c r="J60" s="25"/>
      <c r="K60" s="25"/>
      <c r="L60" s="25"/>
      <c r="M60" s="25"/>
      <c r="N60" s="25"/>
      <c r="O60" s="2"/>
      <c r="P60" s="2"/>
      <c r="Q60" s="2"/>
      <c r="R60" s="2"/>
      <c r="S60" s="2"/>
      <c r="T60" s="2"/>
      <c r="U60" s="2"/>
      <c r="V60" s="2"/>
      <c r="W60" s="2"/>
      <c r="X60" s="2"/>
    </row>
    <row r="61" ht="15.75" customHeight="1">
      <c r="A61" s="2"/>
      <c r="B61" s="2"/>
      <c r="C61" s="2"/>
      <c r="D61" s="2"/>
      <c r="E61" s="2"/>
      <c r="F61" s="2"/>
      <c r="G61" s="2"/>
      <c r="H61" s="2"/>
      <c r="I61" s="25"/>
      <c r="J61" s="25"/>
      <c r="K61" s="25"/>
      <c r="L61" s="25"/>
      <c r="M61" s="25"/>
      <c r="N61" s="25"/>
      <c r="O61" s="2"/>
      <c r="P61" s="2"/>
      <c r="Q61" s="2"/>
      <c r="R61" s="2"/>
      <c r="S61" s="2"/>
      <c r="T61" s="2"/>
      <c r="U61" s="2"/>
      <c r="V61" s="2"/>
      <c r="W61" s="2"/>
      <c r="X61" s="2"/>
    </row>
    <row r="62" ht="15.75" customHeight="1">
      <c r="A62" s="2"/>
      <c r="B62" s="2"/>
      <c r="C62" s="2"/>
      <c r="D62" s="2"/>
      <c r="E62" s="2"/>
      <c r="F62" s="2"/>
      <c r="G62" s="2"/>
      <c r="H62" s="2"/>
      <c r="I62" s="25"/>
      <c r="J62" s="25"/>
      <c r="K62" s="25"/>
      <c r="L62" s="25"/>
      <c r="M62" s="25"/>
      <c r="N62" s="25"/>
      <c r="O62" s="2"/>
      <c r="P62" s="2"/>
      <c r="Q62" s="2"/>
      <c r="R62" s="2"/>
      <c r="S62" s="2"/>
      <c r="T62" s="2"/>
      <c r="U62" s="2"/>
      <c r="V62" s="2"/>
      <c r="W62" s="2"/>
      <c r="X62" s="2"/>
    </row>
    <row r="63" ht="15.75" customHeight="1">
      <c r="A63" s="2"/>
      <c r="B63" s="2"/>
      <c r="C63" s="2"/>
      <c r="D63" s="2"/>
      <c r="E63" s="2"/>
      <c r="F63" s="2"/>
      <c r="G63" s="2"/>
      <c r="H63" s="2"/>
      <c r="I63" s="25"/>
      <c r="J63" s="25"/>
      <c r="K63" s="25"/>
      <c r="L63" s="25"/>
      <c r="M63" s="25"/>
      <c r="N63" s="25"/>
      <c r="O63" s="2"/>
      <c r="P63" s="2"/>
      <c r="Q63" s="2"/>
      <c r="R63" s="2"/>
      <c r="S63" s="2"/>
      <c r="T63" s="2"/>
      <c r="U63" s="2"/>
      <c r="V63" s="2"/>
      <c r="W63" s="2"/>
      <c r="X63" s="2"/>
    </row>
    <row r="64" ht="15.75" customHeight="1">
      <c r="A64" s="2"/>
      <c r="B64" s="2"/>
      <c r="C64" s="2"/>
      <c r="D64" s="2"/>
      <c r="E64" s="2"/>
      <c r="F64" s="2"/>
      <c r="G64" s="2"/>
      <c r="H64" s="2"/>
      <c r="I64" s="25"/>
      <c r="J64" s="25"/>
      <c r="K64" s="25"/>
      <c r="L64" s="25"/>
      <c r="M64" s="25"/>
      <c r="N64" s="25"/>
      <c r="O64" s="2"/>
      <c r="P64" s="2"/>
      <c r="Q64" s="2"/>
      <c r="R64" s="2"/>
      <c r="S64" s="2"/>
      <c r="T64" s="2"/>
      <c r="U64" s="2"/>
      <c r="V64" s="2"/>
      <c r="W64" s="2"/>
      <c r="X64" s="2"/>
    </row>
    <row r="65" ht="15.75" customHeight="1">
      <c r="A65" s="2"/>
      <c r="B65" s="2"/>
      <c r="C65" s="2"/>
      <c r="D65" s="2"/>
      <c r="E65" s="2"/>
      <c r="F65" s="2"/>
      <c r="G65" s="2"/>
      <c r="H65" s="2"/>
      <c r="I65" s="25"/>
      <c r="J65" s="25"/>
      <c r="K65" s="25"/>
      <c r="L65" s="25"/>
      <c r="M65" s="25"/>
      <c r="N65" s="25"/>
      <c r="O65" s="2"/>
      <c r="P65" s="2"/>
      <c r="Q65" s="2"/>
      <c r="R65" s="2"/>
      <c r="S65" s="2"/>
      <c r="T65" s="2"/>
      <c r="U65" s="2"/>
      <c r="V65" s="2"/>
      <c r="W65" s="2"/>
      <c r="X65" s="2"/>
    </row>
    <row r="66" ht="15.75" customHeight="1">
      <c r="A66" s="2"/>
      <c r="B66" s="2"/>
      <c r="C66" s="2"/>
      <c r="D66" s="2"/>
      <c r="E66" s="2"/>
      <c r="F66" s="2"/>
      <c r="G66" s="2"/>
      <c r="H66" s="2"/>
      <c r="I66" s="25"/>
      <c r="J66" s="25"/>
      <c r="K66" s="25"/>
      <c r="L66" s="25"/>
      <c r="M66" s="25"/>
      <c r="N66" s="25"/>
      <c r="O66" s="2"/>
      <c r="P66" s="2"/>
      <c r="Q66" s="2"/>
      <c r="R66" s="2"/>
      <c r="S66" s="2"/>
      <c r="T66" s="2"/>
      <c r="U66" s="2"/>
      <c r="V66" s="2"/>
      <c r="W66" s="2"/>
      <c r="X66" s="2"/>
    </row>
    <row r="67" ht="15.75" customHeight="1">
      <c r="A67" s="2"/>
      <c r="B67" s="2"/>
      <c r="C67" s="2"/>
      <c r="D67" s="2"/>
      <c r="E67" s="2"/>
      <c r="F67" s="2"/>
      <c r="G67" s="2"/>
      <c r="H67" s="2"/>
      <c r="I67" s="25"/>
      <c r="J67" s="25"/>
      <c r="K67" s="25"/>
      <c r="L67" s="25"/>
      <c r="M67" s="25"/>
      <c r="N67" s="25"/>
      <c r="O67" s="2"/>
      <c r="P67" s="2"/>
      <c r="Q67" s="2"/>
      <c r="R67" s="2"/>
      <c r="S67" s="2"/>
      <c r="T67" s="2"/>
      <c r="U67" s="2"/>
      <c r="V67" s="2"/>
      <c r="W67" s="2"/>
      <c r="X67" s="2"/>
    </row>
    <row r="68" ht="15.75" customHeight="1">
      <c r="A68" s="2"/>
      <c r="B68" s="2"/>
      <c r="C68" s="2"/>
      <c r="D68" s="2"/>
      <c r="E68" s="2"/>
      <c r="F68" s="2"/>
      <c r="G68" s="2"/>
      <c r="H68" s="2"/>
      <c r="I68" s="25"/>
      <c r="J68" s="25"/>
      <c r="K68" s="25"/>
      <c r="L68" s="25"/>
      <c r="M68" s="25"/>
      <c r="N68" s="25"/>
      <c r="O68" s="2"/>
      <c r="P68" s="2"/>
      <c r="Q68" s="2"/>
      <c r="R68" s="2"/>
      <c r="S68" s="2"/>
      <c r="T68" s="2"/>
      <c r="U68" s="2"/>
      <c r="V68" s="2"/>
      <c r="W68" s="2"/>
      <c r="X68" s="2"/>
    </row>
    <row r="69" ht="15.75" customHeight="1">
      <c r="A69" s="2"/>
      <c r="B69" s="2"/>
      <c r="C69" s="2"/>
      <c r="D69" s="2"/>
      <c r="E69" s="2"/>
      <c r="F69" s="2"/>
      <c r="G69" s="2"/>
      <c r="H69" s="2"/>
      <c r="I69" s="25"/>
      <c r="J69" s="25"/>
      <c r="K69" s="25"/>
      <c r="L69" s="25"/>
      <c r="M69" s="25"/>
      <c r="N69" s="25"/>
      <c r="O69" s="2"/>
      <c r="P69" s="2"/>
      <c r="Q69" s="2"/>
      <c r="R69" s="2"/>
      <c r="S69" s="2"/>
      <c r="T69" s="2"/>
      <c r="U69" s="2"/>
      <c r="V69" s="2"/>
      <c r="W69" s="2"/>
      <c r="X69" s="2"/>
    </row>
    <row r="70" ht="15.75" customHeight="1">
      <c r="A70" s="2"/>
      <c r="B70" s="2"/>
      <c r="C70" s="2"/>
      <c r="D70" s="2"/>
      <c r="E70" s="2"/>
      <c r="F70" s="2"/>
      <c r="G70" s="2"/>
      <c r="H70" s="2"/>
      <c r="I70" s="25"/>
      <c r="J70" s="25"/>
      <c r="K70" s="25"/>
      <c r="L70" s="25"/>
      <c r="M70" s="25"/>
      <c r="N70" s="25"/>
      <c r="O70" s="2"/>
      <c r="P70" s="2"/>
      <c r="Q70" s="2"/>
      <c r="R70" s="2"/>
      <c r="S70" s="2"/>
      <c r="T70" s="2"/>
      <c r="U70" s="2"/>
      <c r="V70" s="2"/>
      <c r="W70" s="2"/>
      <c r="X70" s="2"/>
    </row>
    <row r="71" ht="15.75" customHeight="1">
      <c r="A71" s="2"/>
      <c r="B71" s="2"/>
      <c r="C71" s="2"/>
      <c r="D71" s="2"/>
      <c r="E71" s="2"/>
      <c r="F71" s="2"/>
      <c r="G71" s="2"/>
      <c r="H71" s="2"/>
      <c r="I71" s="25"/>
      <c r="J71" s="25"/>
      <c r="K71" s="25"/>
      <c r="L71" s="25"/>
      <c r="M71" s="25"/>
      <c r="N71" s="25"/>
      <c r="O71" s="2"/>
      <c r="P71" s="2"/>
      <c r="Q71" s="2"/>
      <c r="R71" s="2"/>
      <c r="S71" s="2"/>
      <c r="T71" s="2"/>
      <c r="U71" s="2"/>
      <c r="V71" s="2"/>
      <c r="W71" s="2"/>
      <c r="X71" s="2"/>
    </row>
    <row r="72" ht="15.75" customHeight="1">
      <c r="A72" s="2"/>
      <c r="B72" s="2"/>
      <c r="C72" s="2"/>
      <c r="D72" s="2"/>
      <c r="E72" s="2"/>
      <c r="F72" s="2"/>
      <c r="G72" s="2"/>
      <c r="H72" s="2"/>
      <c r="I72" s="25"/>
      <c r="J72" s="25"/>
      <c r="K72" s="25"/>
      <c r="L72" s="25"/>
      <c r="M72" s="25"/>
      <c r="N72" s="25"/>
      <c r="O72" s="2"/>
      <c r="P72" s="2"/>
      <c r="Q72" s="2"/>
      <c r="R72" s="2"/>
      <c r="S72" s="2"/>
      <c r="T72" s="2"/>
      <c r="U72" s="2"/>
      <c r="V72" s="2"/>
      <c r="W72" s="2"/>
      <c r="X72" s="2"/>
    </row>
    <row r="73" ht="15.75" customHeight="1">
      <c r="A73" s="2"/>
      <c r="B73" s="2"/>
      <c r="C73" s="2"/>
      <c r="D73" s="2"/>
      <c r="E73" s="2"/>
      <c r="F73" s="2"/>
      <c r="G73" s="2"/>
      <c r="H73" s="2"/>
      <c r="I73" s="2"/>
      <c r="J73" s="2"/>
      <c r="K73" s="2"/>
      <c r="L73" s="2"/>
      <c r="M73" s="2"/>
      <c r="N73" s="2"/>
      <c r="O73" s="2"/>
      <c r="P73" s="2"/>
      <c r="Q73" s="2"/>
      <c r="R73" s="2"/>
      <c r="S73" s="2"/>
      <c r="T73" s="2"/>
      <c r="U73" s="2"/>
      <c r="V73" s="2"/>
      <c r="W73" s="2"/>
      <c r="X73" s="2"/>
    </row>
    <row r="74" ht="15.75" customHeight="1">
      <c r="A74" s="2"/>
      <c r="B74" s="2"/>
      <c r="C74" s="2"/>
      <c r="D74" s="2"/>
      <c r="E74" s="2"/>
      <c r="F74" s="2"/>
      <c r="G74" s="2"/>
      <c r="H74" s="2"/>
      <c r="I74" s="2"/>
      <c r="J74" s="2"/>
      <c r="K74" s="2"/>
      <c r="L74" s="2"/>
      <c r="M74" s="2"/>
      <c r="N74" s="2"/>
      <c r="O74" s="2"/>
      <c r="P74" s="2"/>
      <c r="Q74" s="2"/>
      <c r="R74" s="2"/>
      <c r="S74" s="2"/>
      <c r="T74" s="2"/>
      <c r="U74" s="2"/>
      <c r="V74" s="2"/>
      <c r="W74" s="2"/>
      <c r="X74" s="2"/>
    </row>
    <row r="75" ht="15.75" customHeight="1">
      <c r="A75" s="2"/>
      <c r="B75" s="2"/>
      <c r="C75" s="2"/>
      <c r="D75" s="2"/>
      <c r="E75" s="2"/>
      <c r="F75" s="2"/>
      <c r="G75" s="2"/>
      <c r="H75" s="2"/>
      <c r="I75" s="2"/>
      <c r="J75" s="2"/>
      <c r="K75" s="2"/>
      <c r="L75" s="2"/>
      <c r="M75" s="2"/>
      <c r="N75" s="2"/>
      <c r="O75" s="2"/>
      <c r="P75" s="2"/>
      <c r="Q75" s="2"/>
      <c r="R75" s="2"/>
      <c r="S75" s="2"/>
      <c r="T75" s="2"/>
      <c r="U75" s="2"/>
      <c r="V75" s="2"/>
      <c r="W75" s="2"/>
      <c r="X75" s="2"/>
    </row>
    <row r="76" ht="15.75" customHeight="1">
      <c r="A76" s="2"/>
      <c r="B76" s="2"/>
      <c r="C76" s="2"/>
      <c r="D76" s="2"/>
      <c r="E76" s="2"/>
      <c r="F76" s="2"/>
      <c r="G76" s="2"/>
      <c r="H76" s="2"/>
      <c r="I76" s="2"/>
      <c r="J76" s="2"/>
      <c r="K76" s="2"/>
      <c r="L76" s="2"/>
      <c r="M76" s="2"/>
      <c r="N76" s="2"/>
      <c r="O76" s="2"/>
      <c r="P76" s="2"/>
      <c r="Q76" s="2"/>
      <c r="R76" s="2"/>
      <c r="S76" s="2"/>
      <c r="T76" s="2"/>
      <c r="U76" s="2"/>
      <c r="V76" s="2"/>
      <c r="W76" s="2"/>
      <c r="X76" s="2"/>
    </row>
    <row r="77" ht="15.75" customHeight="1">
      <c r="A77" s="2"/>
      <c r="B77" s="2"/>
      <c r="C77" s="2"/>
      <c r="D77" s="2"/>
      <c r="E77" s="2"/>
      <c r="F77" s="2"/>
      <c r="G77" s="2"/>
      <c r="H77" s="2"/>
      <c r="I77" s="2"/>
      <c r="J77" s="2"/>
      <c r="K77" s="2"/>
      <c r="L77" s="2"/>
      <c r="M77" s="2"/>
      <c r="N77" s="2"/>
      <c r="O77" s="2"/>
      <c r="P77" s="2"/>
      <c r="Q77" s="2"/>
      <c r="R77" s="2"/>
      <c r="S77" s="2"/>
      <c r="T77" s="2"/>
      <c r="U77" s="2"/>
      <c r="V77" s="2"/>
      <c r="W77" s="2"/>
      <c r="X77" s="2"/>
    </row>
    <row r="78" ht="15.75" customHeight="1">
      <c r="A78" s="2"/>
      <c r="B78" s="2"/>
      <c r="C78" s="2"/>
      <c r="D78" s="2"/>
      <c r="E78" s="2"/>
      <c r="F78" s="2"/>
      <c r="G78" s="2"/>
      <c r="H78" s="2"/>
      <c r="I78" s="2"/>
      <c r="J78" s="2"/>
      <c r="K78" s="2"/>
      <c r="L78" s="2"/>
      <c r="M78" s="2"/>
      <c r="N78" s="2"/>
      <c r="O78" s="2"/>
      <c r="P78" s="2"/>
      <c r="Q78" s="2"/>
      <c r="R78" s="2"/>
      <c r="S78" s="2"/>
      <c r="T78" s="2"/>
      <c r="U78" s="2"/>
      <c r="V78" s="2"/>
      <c r="W78" s="2"/>
      <c r="X78" s="2"/>
    </row>
    <row r="79" ht="15.75" customHeight="1">
      <c r="A79" s="2"/>
      <c r="B79" s="2"/>
      <c r="C79" s="2"/>
      <c r="D79" s="2"/>
      <c r="E79" s="2"/>
      <c r="F79" s="2"/>
      <c r="G79" s="2"/>
      <c r="H79" s="2"/>
      <c r="I79" s="2"/>
      <c r="J79" s="2"/>
      <c r="K79" s="2"/>
      <c r="L79" s="2"/>
      <c r="M79" s="2"/>
      <c r="N79" s="2"/>
      <c r="O79" s="2"/>
      <c r="P79" s="2"/>
      <c r="Q79" s="2"/>
      <c r="R79" s="2"/>
      <c r="S79" s="2"/>
      <c r="T79" s="2"/>
      <c r="U79" s="2"/>
      <c r="V79" s="2"/>
      <c r="W79" s="2"/>
      <c r="X79" s="2"/>
    </row>
    <row r="80" ht="15.75" customHeight="1">
      <c r="A80" s="2"/>
      <c r="B80" s="2"/>
      <c r="C80" s="2"/>
      <c r="D80" s="2"/>
      <c r="E80" s="2"/>
      <c r="F80" s="2"/>
      <c r="G80" s="2"/>
      <c r="H80" s="2"/>
      <c r="I80" s="2"/>
      <c r="J80" s="2"/>
      <c r="K80" s="2"/>
      <c r="L80" s="2"/>
      <c r="M80" s="2"/>
      <c r="N80" s="2"/>
      <c r="O80" s="2"/>
      <c r="P80" s="2"/>
      <c r="Q80" s="2"/>
      <c r="R80" s="2"/>
      <c r="S80" s="2"/>
      <c r="T80" s="2"/>
      <c r="U80" s="2"/>
      <c r="V80" s="2"/>
      <c r="W80" s="2"/>
      <c r="X80" s="2"/>
    </row>
    <row r="81" ht="15.75" customHeight="1">
      <c r="A81" s="2"/>
      <c r="B81" s="2"/>
      <c r="C81" s="2"/>
      <c r="D81" s="2"/>
      <c r="E81" s="2"/>
      <c r="F81" s="2"/>
      <c r="G81" s="2"/>
      <c r="H81" s="2"/>
      <c r="I81" s="2"/>
      <c r="J81" s="2"/>
      <c r="K81" s="2"/>
      <c r="L81" s="2"/>
      <c r="M81" s="2"/>
      <c r="N81" s="2"/>
      <c r="O81" s="2"/>
      <c r="P81" s="2"/>
      <c r="Q81" s="2"/>
      <c r="R81" s="2"/>
      <c r="S81" s="2"/>
      <c r="T81" s="2"/>
      <c r="U81" s="2"/>
      <c r="V81" s="2"/>
      <c r="W81" s="2"/>
      <c r="X81" s="2"/>
    </row>
    <row r="82" ht="15.75" customHeight="1">
      <c r="A82" s="2"/>
      <c r="B82" s="2"/>
      <c r="C82" s="2"/>
      <c r="D82" s="2"/>
      <c r="E82" s="2"/>
      <c r="F82" s="2"/>
      <c r="G82" s="2"/>
      <c r="H82" s="2"/>
      <c r="I82" s="2"/>
      <c r="J82" s="2"/>
      <c r="K82" s="2"/>
      <c r="L82" s="2"/>
      <c r="M82" s="2"/>
      <c r="N82" s="2"/>
      <c r="O82" s="2"/>
      <c r="P82" s="2"/>
      <c r="Q82" s="2"/>
      <c r="R82" s="2"/>
      <c r="S82" s="2"/>
      <c r="T82" s="2"/>
      <c r="U82" s="2"/>
      <c r="V82" s="2"/>
      <c r="W82" s="2"/>
      <c r="X82" s="2"/>
    </row>
    <row r="83" ht="15.75" customHeight="1">
      <c r="A83" s="2"/>
      <c r="B83" s="2"/>
      <c r="C83" s="2"/>
      <c r="D83" s="2"/>
      <c r="E83" s="2"/>
      <c r="F83" s="2"/>
      <c r="G83" s="2"/>
      <c r="H83" s="2"/>
      <c r="I83" s="2"/>
      <c r="J83" s="2"/>
      <c r="K83" s="2"/>
      <c r="L83" s="2"/>
      <c r="M83" s="2"/>
      <c r="N83" s="2"/>
      <c r="O83" s="2"/>
      <c r="P83" s="2"/>
      <c r="Q83" s="2"/>
      <c r="R83" s="2"/>
      <c r="S83" s="2"/>
      <c r="T83" s="2"/>
      <c r="U83" s="2"/>
      <c r="V83" s="2"/>
      <c r="W83" s="2"/>
      <c r="X83" s="2"/>
    </row>
    <row r="84" ht="15.75" customHeight="1">
      <c r="A84" s="2"/>
      <c r="B84" s="2"/>
      <c r="C84" s="2"/>
      <c r="D84" s="2"/>
      <c r="E84" s="2"/>
      <c r="F84" s="2"/>
      <c r="G84" s="2"/>
      <c r="H84" s="2"/>
      <c r="I84" s="2"/>
      <c r="J84" s="2"/>
      <c r="K84" s="2"/>
      <c r="L84" s="2"/>
      <c r="M84" s="2"/>
      <c r="N84" s="2"/>
      <c r="O84" s="2"/>
      <c r="P84" s="2"/>
      <c r="Q84" s="2"/>
      <c r="R84" s="2"/>
      <c r="S84" s="2"/>
      <c r="T84" s="2"/>
      <c r="U84" s="2"/>
      <c r="V84" s="2"/>
      <c r="W84" s="2"/>
      <c r="X84" s="2"/>
    </row>
    <row r="85" ht="15.75" customHeight="1">
      <c r="A85" s="2"/>
      <c r="B85" s="2"/>
      <c r="C85" s="2"/>
      <c r="D85" s="2"/>
      <c r="E85" s="2"/>
      <c r="F85" s="2"/>
      <c r="G85" s="2"/>
      <c r="H85" s="2"/>
      <c r="I85" s="2"/>
      <c r="J85" s="2"/>
      <c r="K85" s="2"/>
      <c r="L85" s="2"/>
      <c r="M85" s="2"/>
      <c r="N85" s="2"/>
      <c r="O85" s="2"/>
      <c r="P85" s="2"/>
      <c r="Q85" s="2"/>
      <c r="R85" s="2"/>
      <c r="S85" s="2"/>
      <c r="T85" s="2"/>
      <c r="U85" s="2"/>
      <c r="V85" s="2"/>
      <c r="W85" s="2"/>
      <c r="X85" s="2"/>
    </row>
    <row r="86" ht="15.75" customHeight="1">
      <c r="A86" s="2"/>
      <c r="B86" s="2"/>
      <c r="C86" s="2"/>
      <c r="D86" s="2"/>
      <c r="E86" s="2"/>
      <c r="F86" s="2"/>
      <c r="G86" s="2"/>
      <c r="H86" s="2"/>
      <c r="I86" s="2"/>
      <c r="J86" s="2"/>
      <c r="K86" s="2"/>
      <c r="L86" s="2"/>
      <c r="M86" s="2"/>
      <c r="N86" s="2"/>
      <c r="O86" s="2"/>
      <c r="P86" s="2"/>
      <c r="Q86" s="2"/>
      <c r="R86" s="2"/>
      <c r="S86" s="2"/>
      <c r="T86" s="2"/>
      <c r="U86" s="2"/>
      <c r="V86" s="2"/>
      <c r="W86" s="2"/>
      <c r="X86" s="2"/>
    </row>
    <row r="87" ht="15.75" customHeight="1">
      <c r="A87" s="2"/>
      <c r="B87" s="2"/>
      <c r="C87" s="2"/>
      <c r="D87" s="2"/>
      <c r="E87" s="2"/>
      <c r="F87" s="2"/>
      <c r="G87" s="2"/>
      <c r="H87" s="2"/>
      <c r="I87" s="2"/>
      <c r="J87" s="2"/>
      <c r="K87" s="2"/>
      <c r="L87" s="2"/>
      <c r="M87" s="2"/>
      <c r="N87" s="2"/>
      <c r="O87" s="2"/>
      <c r="P87" s="2"/>
      <c r="Q87" s="2"/>
      <c r="R87" s="2"/>
      <c r="S87" s="2"/>
      <c r="T87" s="2"/>
      <c r="U87" s="2"/>
      <c r="V87" s="2"/>
      <c r="W87" s="2"/>
      <c r="X87" s="2"/>
    </row>
    <row r="88" ht="15.75" customHeight="1">
      <c r="A88" s="2"/>
      <c r="B88" s="2"/>
      <c r="C88" s="2"/>
      <c r="D88" s="2"/>
      <c r="E88" s="2"/>
      <c r="F88" s="2"/>
      <c r="G88" s="2"/>
      <c r="H88" s="2"/>
      <c r="I88" s="2"/>
      <c r="J88" s="2"/>
      <c r="K88" s="2"/>
      <c r="L88" s="2"/>
      <c r="M88" s="2"/>
      <c r="N88" s="2"/>
      <c r="O88" s="2"/>
      <c r="P88" s="2"/>
      <c r="Q88" s="2"/>
      <c r="R88" s="2"/>
      <c r="S88" s="2"/>
      <c r="T88" s="2"/>
      <c r="U88" s="2"/>
      <c r="V88" s="2"/>
      <c r="W88" s="2"/>
      <c r="X88" s="2"/>
    </row>
    <row r="89" ht="15.75" customHeight="1">
      <c r="A89" s="2"/>
      <c r="B89" s="2"/>
      <c r="C89" s="2"/>
      <c r="D89" s="2"/>
      <c r="E89" s="2"/>
      <c r="F89" s="2"/>
      <c r="G89" s="2"/>
      <c r="H89" s="2"/>
      <c r="I89" s="2"/>
      <c r="J89" s="2"/>
      <c r="K89" s="2"/>
      <c r="L89" s="2"/>
      <c r="M89" s="2"/>
      <c r="N89" s="2"/>
      <c r="O89" s="2"/>
      <c r="P89" s="2"/>
      <c r="Q89" s="2"/>
      <c r="R89" s="2"/>
      <c r="S89" s="2"/>
      <c r="T89" s="2"/>
      <c r="U89" s="2"/>
      <c r="V89" s="2"/>
      <c r="W89" s="2"/>
      <c r="X89" s="2"/>
    </row>
    <row r="90" ht="15.75" customHeight="1">
      <c r="A90" s="2"/>
      <c r="B90" s="2"/>
      <c r="C90" s="2"/>
      <c r="D90" s="2"/>
      <c r="E90" s="2"/>
      <c r="F90" s="2"/>
      <c r="G90" s="2"/>
      <c r="H90" s="2"/>
      <c r="I90" s="2"/>
      <c r="J90" s="2"/>
      <c r="K90" s="2"/>
      <c r="L90" s="2"/>
      <c r="M90" s="2"/>
      <c r="N90" s="2"/>
      <c r="O90" s="2"/>
      <c r="P90" s="2"/>
      <c r="Q90" s="2"/>
      <c r="R90" s="2"/>
      <c r="S90" s="2"/>
      <c r="T90" s="2"/>
      <c r="U90" s="2"/>
      <c r="V90" s="2"/>
      <c r="W90" s="2"/>
      <c r="X90" s="2"/>
    </row>
    <row r="91" ht="15.75" customHeight="1">
      <c r="A91" s="2"/>
      <c r="B91" s="2"/>
      <c r="C91" s="2"/>
      <c r="D91" s="2"/>
      <c r="E91" s="2"/>
      <c r="F91" s="2"/>
      <c r="G91" s="2"/>
      <c r="H91" s="2"/>
      <c r="I91" s="2"/>
      <c r="J91" s="2"/>
      <c r="K91" s="2"/>
      <c r="L91" s="2"/>
      <c r="M91" s="2"/>
      <c r="N91" s="2"/>
      <c r="O91" s="2"/>
      <c r="P91" s="2"/>
      <c r="Q91" s="2"/>
      <c r="R91" s="2"/>
      <c r="S91" s="2"/>
      <c r="T91" s="2"/>
      <c r="U91" s="2"/>
      <c r="V91" s="2"/>
      <c r="W91" s="2"/>
      <c r="X91" s="2"/>
    </row>
    <row r="92" ht="15.75" customHeight="1">
      <c r="A92" s="2"/>
      <c r="B92" s="2"/>
      <c r="C92" s="2"/>
      <c r="D92" s="2"/>
      <c r="E92" s="2"/>
      <c r="F92" s="2"/>
      <c r="G92" s="2"/>
      <c r="H92" s="2"/>
      <c r="I92" s="2"/>
      <c r="J92" s="2"/>
      <c r="K92" s="2"/>
      <c r="L92" s="2"/>
      <c r="M92" s="2"/>
      <c r="N92" s="2"/>
      <c r="O92" s="2"/>
      <c r="P92" s="2"/>
      <c r="Q92" s="2"/>
      <c r="R92" s="2"/>
      <c r="S92" s="2"/>
      <c r="T92" s="2"/>
      <c r="U92" s="2"/>
      <c r="V92" s="2"/>
      <c r="W92" s="2"/>
      <c r="X92" s="2"/>
    </row>
    <row r="93" ht="15.75" customHeight="1">
      <c r="A93" s="2"/>
      <c r="B93" s="2"/>
      <c r="C93" s="2"/>
      <c r="D93" s="2"/>
      <c r="E93" s="2"/>
      <c r="F93" s="2"/>
      <c r="G93" s="2"/>
      <c r="H93" s="2"/>
      <c r="I93" s="2"/>
      <c r="J93" s="2"/>
      <c r="K93" s="2"/>
      <c r="L93" s="2"/>
      <c r="M93" s="2"/>
      <c r="N93" s="2"/>
      <c r="O93" s="2"/>
      <c r="P93" s="2"/>
      <c r="Q93" s="2"/>
      <c r="R93" s="2"/>
      <c r="S93" s="2"/>
      <c r="T93" s="2"/>
      <c r="U93" s="2"/>
      <c r="V93" s="2"/>
      <c r="W93" s="2"/>
      <c r="X93" s="2"/>
    </row>
    <row r="94" ht="15.75" customHeight="1">
      <c r="A94" s="2"/>
      <c r="B94" s="2"/>
      <c r="C94" s="2"/>
      <c r="D94" s="2"/>
      <c r="E94" s="2"/>
      <c r="F94" s="2"/>
      <c r="G94" s="2"/>
      <c r="H94" s="2"/>
      <c r="I94" s="2"/>
      <c r="J94" s="2"/>
      <c r="K94" s="2"/>
      <c r="L94" s="2"/>
      <c r="M94" s="2"/>
      <c r="N94" s="2"/>
      <c r="O94" s="2"/>
      <c r="P94" s="2"/>
      <c r="Q94" s="2"/>
      <c r="R94" s="2"/>
      <c r="S94" s="2"/>
      <c r="T94" s="2"/>
      <c r="U94" s="2"/>
      <c r="V94" s="2"/>
      <c r="W94" s="2"/>
      <c r="X94" s="2"/>
    </row>
    <row r="95" ht="15.75" customHeight="1">
      <c r="A95" s="2"/>
      <c r="B95" s="2"/>
      <c r="C95" s="2"/>
      <c r="D95" s="2"/>
      <c r="E95" s="2"/>
      <c r="F95" s="2"/>
      <c r="G95" s="2"/>
      <c r="H95" s="2"/>
      <c r="I95" s="2"/>
      <c r="J95" s="2"/>
      <c r="K95" s="2"/>
      <c r="L95" s="2"/>
      <c r="M95" s="2"/>
      <c r="N95" s="2"/>
      <c r="O95" s="2"/>
      <c r="P95" s="2"/>
      <c r="Q95" s="2"/>
      <c r="R95" s="2"/>
      <c r="S95" s="2"/>
      <c r="T95" s="2"/>
      <c r="U95" s="2"/>
      <c r="V95" s="2"/>
      <c r="W95" s="2"/>
      <c r="X95" s="2"/>
    </row>
    <row r="96" ht="15.75" customHeight="1">
      <c r="A96" s="2"/>
      <c r="B96" s="2"/>
      <c r="C96" s="2"/>
      <c r="D96" s="2"/>
      <c r="E96" s="2"/>
      <c r="F96" s="2"/>
      <c r="G96" s="2"/>
      <c r="H96" s="2"/>
      <c r="I96" s="2"/>
      <c r="J96" s="2"/>
      <c r="K96" s="2"/>
      <c r="L96" s="2"/>
      <c r="M96" s="2"/>
      <c r="N96" s="2"/>
      <c r="O96" s="2"/>
      <c r="P96" s="2"/>
      <c r="Q96" s="2"/>
      <c r="R96" s="2"/>
      <c r="S96" s="2"/>
      <c r="T96" s="2"/>
      <c r="U96" s="2"/>
      <c r="V96" s="2"/>
      <c r="W96" s="2"/>
      <c r="X96" s="2"/>
    </row>
    <row r="97" ht="15.75" customHeight="1">
      <c r="A97" s="2"/>
      <c r="B97" s="2"/>
      <c r="C97" s="2"/>
      <c r="D97" s="2"/>
      <c r="E97" s="2"/>
      <c r="F97" s="2"/>
      <c r="G97" s="2"/>
      <c r="H97" s="2"/>
      <c r="I97" s="2"/>
      <c r="J97" s="2"/>
      <c r="K97" s="2"/>
      <c r="L97" s="2"/>
      <c r="M97" s="2"/>
      <c r="N97" s="2"/>
      <c r="O97" s="2"/>
      <c r="P97" s="2"/>
      <c r="Q97" s="2"/>
      <c r="R97" s="2"/>
      <c r="S97" s="2"/>
      <c r="T97" s="2"/>
      <c r="U97" s="2"/>
      <c r="V97" s="2"/>
      <c r="W97" s="2"/>
      <c r="X97" s="2"/>
    </row>
    <row r="98" ht="15.75" customHeight="1">
      <c r="A98" s="2"/>
      <c r="B98" s="2"/>
      <c r="C98" s="2"/>
      <c r="D98" s="2"/>
      <c r="E98" s="2"/>
      <c r="F98" s="2"/>
      <c r="G98" s="2"/>
      <c r="H98" s="2"/>
      <c r="I98" s="2"/>
      <c r="J98" s="2"/>
      <c r="K98" s="2"/>
      <c r="L98" s="2"/>
      <c r="M98" s="2"/>
      <c r="N98" s="2"/>
      <c r="O98" s="2"/>
      <c r="P98" s="2"/>
      <c r="Q98" s="2"/>
      <c r="R98" s="2"/>
      <c r="S98" s="2"/>
      <c r="T98" s="2"/>
      <c r="U98" s="2"/>
      <c r="V98" s="2"/>
      <c r="W98" s="2"/>
      <c r="X98" s="2"/>
    </row>
    <row r="99" ht="15.75" customHeight="1">
      <c r="A99" s="2"/>
      <c r="B99" s="2"/>
      <c r="C99" s="2"/>
      <c r="D99" s="2"/>
      <c r="E99" s="2"/>
      <c r="F99" s="2"/>
      <c r="G99" s="2"/>
      <c r="H99" s="2"/>
      <c r="I99" s="2"/>
      <c r="J99" s="2"/>
      <c r="K99" s="2"/>
      <c r="L99" s="2"/>
      <c r="M99" s="2"/>
      <c r="N99" s="2"/>
      <c r="O99" s="2"/>
      <c r="P99" s="2"/>
      <c r="Q99" s="2"/>
      <c r="R99" s="2"/>
      <c r="S99" s="2"/>
      <c r="T99" s="2"/>
      <c r="U99" s="2"/>
      <c r="V99" s="2"/>
      <c r="W99" s="2"/>
      <c r="X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ht="15.75" customHeight="1">
      <c r="A131" s="2"/>
      <c r="B131" s="2"/>
      <c r="C131" s="86" t="s">
        <v>63</v>
      </c>
      <c r="D131" s="87"/>
      <c r="E131" s="87"/>
      <c r="F131" s="87"/>
      <c r="G131" s="87"/>
      <c r="H131" s="88"/>
      <c r="I131" s="2"/>
      <c r="J131" s="2"/>
      <c r="K131" s="2"/>
      <c r="L131" s="2"/>
      <c r="M131" s="2"/>
      <c r="N131" s="2"/>
      <c r="O131" s="2"/>
      <c r="P131" s="2"/>
      <c r="Q131" s="2"/>
      <c r="R131" s="2"/>
      <c r="S131" s="2"/>
      <c r="T131" s="2"/>
      <c r="U131" s="2"/>
      <c r="V131" s="2"/>
      <c r="W131" s="2"/>
      <c r="X131" s="2"/>
    </row>
    <row r="132" ht="15.75" customHeight="1">
      <c r="A132" s="2"/>
      <c r="B132" s="2"/>
      <c r="C132" s="86"/>
      <c r="D132" s="87"/>
      <c r="E132" s="87"/>
      <c r="F132" s="87"/>
      <c r="G132" s="87"/>
      <c r="H132" s="88"/>
      <c r="I132" s="2"/>
      <c r="J132" s="2"/>
      <c r="K132" s="2"/>
      <c r="L132" s="2"/>
      <c r="M132" s="2"/>
      <c r="N132" s="2"/>
      <c r="O132" s="2"/>
      <c r="P132" s="2"/>
      <c r="Q132" s="2"/>
      <c r="R132" s="2"/>
      <c r="S132" s="2"/>
      <c r="T132" s="2"/>
      <c r="U132" s="2"/>
      <c r="V132" s="2"/>
      <c r="W132" s="2"/>
      <c r="X132" s="2"/>
    </row>
    <row r="133" ht="15.75" customHeight="1">
      <c r="A133" s="2"/>
      <c r="B133" s="2"/>
      <c r="C133" s="86"/>
      <c r="D133" s="87"/>
      <c r="E133" s="87"/>
      <c r="F133" s="87"/>
      <c r="G133" s="87"/>
      <c r="H133" s="88"/>
      <c r="I133" s="2"/>
      <c r="J133" s="2"/>
      <c r="K133" s="2"/>
      <c r="L133" s="2"/>
      <c r="M133" s="2"/>
      <c r="N133" s="2"/>
      <c r="O133" s="2"/>
      <c r="P133" s="2"/>
      <c r="Q133" s="2"/>
      <c r="R133" s="2"/>
      <c r="S133" s="2"/>
      <c r="T133" s="2"/>
      <c r="U133" s="2"/>
      <c r="V133" s="2"/>
      <c r="W133" s="2"/>
      <c r="X133" s="2"/>
    </row>
    <row r="134" ht="15.75" customHeight="1">
      <c r="A134" s="2"/>
      <c r="B134" s="2"/>
      <c r="C134" s="86"/>
      <c r="D134" s="87"/>
      <c r="E134" s="87"/>
      <c r="F134" s="87"/>
      <c r="G134" s="87"/>
      <c r="H134" s="88"/>
      <c r="I134" s="2"/>
      <c r="J134" s="2"/>
      <c r="K134" s="2"/>
      <c r="L134" s="2"/>
      <c r="M134" s="2"/>
      <c r="N134" s="2"/>
      <c r="O134" s="2"/>
      <c r="P134" s="2"/>
      <c r="Q134" s="2"/>
      <c r="R134" s="2"/>
      <c r="S134" s="2"/>
      <c r="T134" s="2"/>
      <c r="U134" s="2"/>
      <c r="V134" s="2"/>
      <c r="W134" s="2"/>
      <c r="X134" s="2"/>
    </row>
    <row r="135" ht="15.75" customHeight="1">
      <c r="A135" s="2"/>
      <c r="B135" s="2"/>
      <c r="C135" s="86"/>
      <c r="D135" s="87"/>
      <c r="E135" s="87"/>
      <c r="F135" s="87"/>
      <c r="G135" s="87"/>
      <c r="H135" s="88"/>
      <c r="I135" s="2"/>
      <c r="J135" s="2"/>
      <c r="K135" s="2"/>
      <c r="L135" s="2"/>
      <c r="M135" s="2"/>
      <c r="N135" s="2"/>
      <c r="O135" s="2"/>
      <c r="P135" s="2"/>
      <c r="Q135" s="2"/>
      <c r="R135" s="2"/>
      <c r="S135" s="2"/>
      <c r="T135" s="2"/>
      <c r="U135" s="2"/>
      <c r="V135" s="2"/>
      <c r="W135" s="2"/>
      <c r="X135" s="2"/>
    </row>
    <row r="136" ht="15.75" customHeight="1">
      <c r="A136" s="2"/>
      <c r="B136" s="2"/>
      <c r="C136" s="86"/>
      <c r="D136" s="87"/>
      <c r="E136" s="87"/>
      <c r="F136" s="87"/>
      <c r="G136" s="87"/>
      <c r="H136" s="88"/>
      <c r="I136" s="2"/>
      <c r="J136" s="2"/>
      <c r="K136" s="2"/>
      <c r="L136" s="2"/>
      <c r="M136" s="2"/>
      <c r="N136" s="2"/>
      <c r="O136" s="2"/>
      <c r="P136" s="2"/>
      <c r="Q136" s="2"/>
      <c r="R136" s="2"/>
      <c r="S136" s="2"/>
      <c r="T136" s="2"/>
      <c r="U136" s="2"/>
      <c r="V136" s="2"/>
      <c r="W136" s="2"/>
      <c r="X136" s="2"/>
    </row>
    <row r="137" ht="15.75" customHeight="1">
      <c r="A137" s="2"/>
      <c r="B137" s="2"/>
      <c r="C137" s="86"/>
      <c r="D137" s="87"/>
      <c r="E137" s="87"/>
      <c r="F137" s="87"/>
      <c r="G137" s="87"/>
      <c r="H137" s="88"/>
      <c r="I137" s="2"/>
      <c r="J137" s="2"/>
      <c r="K137" s="2"/>
      <c r="L137" s="2"/>
      <c r="M137" s="2"/>
      <c r="N137" s="2"/>
      <c r="O137" s="2"/>
      <c r="P137" s="2"/>
      <c r="Q137" s="2"/>
      <c r="R137" s="2"/>
      <c r="S137" s="2"/>
      <c r="T137" s="2"/>
      <c r="U137" s="2"/>
      <c r="V137" s="2"/>
      <c r="W137" s="2"/>
      <c r="X137" s="2"/>
    </row>
    <row r="138" ht="15.75" customHeight="1">
      <c r="A138" s="2"/>
      <c r="B138" s="2"/>
      <c r="C138" s="86"/>
      <c r="D138" s="87"/>
      <c r="E138" s="87"/>
      <c r="F138" s="87"/>
      <c r="G138" s="87"/>
      <c r="H138" s="88"/>
      <c r="I138" s="2"/>
      <c r="J138" s="2"/>
      <c r="K138" s="2"/>
      <c r="L138" s="2"/>
      <c r="M138" s="2"/>
      <c r="N138" s="2"/>
      <c r="O138" s="2"/>
      <c r="P138" s="2"/>
      <c r="Q138" s="2"/>
      <c r="R138" s="2"/>
      <c r="S138" s="2"/>
      <c r="T138" s="2"/>
      <c r="U138" s="2"/>
      <c r="V138" s="2"/>
      <c r="W138" s="2"/>
      <c r="X138" s="2"/>
    </row>
    <row r="139" ht="15.75" customHeight="1">
      <c r="A139" s="2"/>
      <c r="B139" s="2"/>
      <c r="C139" s="86"/>
      <c r="D139" s="87"/>
      <c r="E139" s="87"/>
      <c r="F139" s="87"/>
      <c r="G139" s="87"/>
      <c r="H139" s="88"/>
      <c r="I139" s="2"/>
      <c r="J139" s="2"/>
      <c r="K139" s="2"/>
      <c r="L139" s="2"/>
      <c r="M139" s="2"/>
      <c r="N139" s="2"/>
      <c r="O139" s="2"/>
      <c r="P139" s="2"/>
      <c r="Q139" s="2"/>
      <c r="R139" s="2"/>
      <c r="S139" s="2"/>
      <c r="T139" s="2"/>
      <c r="U139" s="2"/>
      <c r="V139" s="2"/>
      <c r="W139" s="2"/>
      <c r="X139" s="2"/>
    </row>
    <row r="140" ht="15.75" customHeight="1">
      <c r="A140" s="2"/>
      <c r="B140" s="2"/>
      <c r="C140" s="86"/>
      <c r="D140" s="87"/>
      <c r="E140" s="87"/>
      <c r="F140" s="87"/>
      <c r="G140" s="87"/>
      <c r="H140" s="88"/>
      <c r="I140" s="2"/>
      <c r="J140" s="2"/>
      <c r="K140" s="2"/>
      <c r="L140" s="2"/>
      <c r="M140" s="2"/>
      <c r="N140" s="2"/>
      <c r="O140" s="2"/>
      <c r="P140" s="2"/>
      <c r="Q140" s="2"/>
      <c r="R140" s="2"/>
      <c r="S140" s="2"/>
      <c r="T140" s="2"/>
      <c r="U140" s="2"/>
      <c r="V140" s="2"/>
      <c r="W140" s="2"/>
      <c r="X140" s="2"/>
    </row>
    <row r="141" ht="15.75" customHeight="1">
      <c r="A141" s="2"/>
      <c r="B141" s="2"/>
      <c r="C141" s="86"/>
      <c r="D141" s="87"/>
      <c r="E141" s="87"/>
      <c r="F141" s="87"/>
      <c r="G141" s="87"/>
      <c r="H141" s="88"/>
      <c r="I141" s="2"/>
      <c r="J141" s="2"/>
      <c r="K141" s="2"/>
      <c r="L141" s="2"/>
      <c r="M141" s="2"/>
      <c r="N141" s="2"/>
      <c r="O141" s="2"/>
      <c r="P141" s="2"/>
      <c r="Q141" s="2"/>
      <c r="R141" s="2"/>
      <c r="S141" s="2"/>
      <c r="T141" s="2"/>
      <c r="U141" s="2"/>
      <c r="V141" s="2"/>
      <c r="W141" s="2"/>
      <c r="X141" s="2"/>
    </row>
    <row r="142" ht="15.75" customHeight="1">
      <c r="A142" s="2"/>
      <c r="B142" s="2"/>
      <c r="C142" s="86"/>
      <c r="D142" s="87"/>
      <c r="E142" s="87"/>
      <c r="F142" s="87"/>
      <c r="G142" s="87"/>
      <c r="H142" s="88"/>
      <c r="I142" s="2"/>
      <c r="J142" s="2"/>
      <c r="K142" s="2"/>
      <c r="L142" s="2"/>
      <c r="M142" s="2"/>
      <c r="N142" s="2"/>
      <c r="O142" s="2"/>
      <c r="P142" s="2"/>
      <c r="Q142" s="2"/>
      <c r="R142" s="2"/>
      <c r="S142" s="2"/>
      <c r="T142" s="2"/>
      <c r="U142" s="2"/>
      <c r="V142" s="2"/>
      <c r="W142" s="2"/>
      <c r="X142" s="2"/>
    </row>
    <row r="143" ht="15.75" customHeight="1">
      <c r="A143" s="2"/>
      <c r="B143" s="2"/>
      <c r="C143" s="86"/>
      <c r="D143" s="87"/>
      <c r="E143" s="87"/>
      <c r="F143" s="87"/>
      <c r="G143" s="87"/>
      <c r="H143" s="88"/>
      <c r="I143" s="2"/>
      <c r="J143" s="2"/>
      <c r="K143" s="2"/>
      <c r="L143" s="2"/>
      <c r="M143" s="2"/>
      <c r="N143" s="2"/>
      <c r="O143" s="2"/>
      <c r="P143" s="2"/>
      <c r="Q143" s="2"/>
      <c r="R143" s="2"/>
      <c r="S143" s="2"/>
      <c r="T143" s="2"/>
      <c r="U143" s="2"/>
      <c r="V143" s="2"/>
      <c r="W143" s="2"/>
      <c r="X143" s="2"/>
    </row>
    <row r="144" ht="15.75" customHeight="1">
      <c r="A144" s="2"/>
      <c r="B144" s="2"/>
      <c r="C144" s="86"/>
      <c r="D144" s="87"/>
      <c r="E144" s="87"/>
      <c r="F144" s="87"/>
      <c r="G144" s="87"/>
      <c r="H144" s="88"/>
      <c r="I144" s="2"/>
      <c r="J144" s="2"/>
      <c r="K144" s="2"/>
      <c r="L144" s="2"/>
      <c r="M144" s="2"/>
      <c r="N144" s="2"/>
      <c r="O144" s="2"/>
      <c r="P144" s="2"/>
      <c r="Q144" s="2"/>
      <c r="R144" s="2"/>
      <c r="S144" s="2"/>
      <c r="T144" s="2"/>
      <c r="U144" s="2"/>
      <c r="V144" s="2"/>
      <c r="W144" s="2"/>
      <c r="X144" s="2"/>
    </row>
    <row r="145" ht="15.75" customHeight="1">
      <c r="A145" s="2"/>
      <c r="B145" s="2"/>
      <c r="C145" s="86"/>
      <c r="D145" s="87"/>
      <c r="E145" s="87"/>
      <c r="F145" s="87"/>
      <c r="G145" s="87"/>
      <c r="H145" s="88"/>
      <c r="I145" s="2"/>
      <c r="J145" s="2"/>
      <c r="K145" s="2"/>
      <c r="L145" s="2"/>
      <c r="M145" s="2"/>
      <c r="N145" s="2"/>
      <c r="O145" s="2"/>
      <c r="P145" s="2"/>
      <c r="Q145" s="2"/>
      <c r="R145" s="2"/>
      <c r="S145" s="2"/>
      <c r="T145" s="2"/>
      <c r="U145" s="2"/>
      <c r="V145" s="2"/>
      <c r="W145" s="2"/>
      <c r="X145" s="2"/>
    </row>
    <row r="146" ht="15.75" customHeight="1">
      <c r="A146" s="2"/>
      <c r="B146" s="2"/>
      <c r="C146" s="86"/>
      <c r="D146" s="87"/>
      <c r="E146" s="87"/>
      <c r="F146" s="87"/>
      <c r="G146" s="87"/>
      <c r="H146" s="88"/>
      <c r="I146" s="2"/>
      <c r="J146" s="2"/>
      <c r="K146" s="2"/>
      <c r="L146" s="2"/>
      <c r="M146" s="2"/>
      <c r="N146" s="2"/>
      <c r="O146" s="2"/>
      <c r="P146" s="2"/>
      <c r="Q146" s="2"/>
      <c r="R146" s="2"/>
      <c r="S146" s="2"/>
      <c r="T146" s="2"/>
      <c r="U146" s="2"/>
      <c r="V146" s="2"/>
      <c r="W146" s="2"/>
      <c r="X146" s="2"/>
    </row>
    <row r="147" ht="15.75" customHeight="1">
      <c r="A147" s="2"/>
      <c r="B147" s="2"/>
      <c r="C147" s="86"/>
      <c r="D147" s="87"/>
      <c r="E147" s="87"/>
      <c r="F147" s="87"/>
      <c r="G147" s="87"/>
      <c r="H147" s="88"/>
      <c r="I147" s="2"/>
      <c r="J147" s="2"/>
      <c r="K147" s="2"/>
      <c r="L147" s="2"/>
      <c r="M147" s="2"/>
      <c r="N147" s="2"/>
      <c r="O147" s="2"/>
      <c r="P147" s="2"/>
      <c r="Q147" s="2"/>
      <c r="R147" s="2"/>
      <c r="S147" s="2"/>
      <c r="T147" s="2"/>
      <c r="U147" s="2"/>
      <c r="V147" s="2"/>
      <c r="W147" s="2"/>
      <c r="X147" s="2"/>
    </row>
    <row r="148" ht="15.75" customHeight="1">
      <c r="A148" s="2"/>
      <c r="B148" s="2"/>
      <c r="C148" s="86"/>
      <c r="D148" s="87"/>
      <c r="E148" s="87"/>
      <c r="F148" s="87"/>
      <c r="G148" s="87"/>
      <c r="H148" s="88"/>
      <c r="I148" s="2"/>
      <c r="J148" s="2"/>
      <c r="K148" s="2"/>
      <c r="L148" s="2"/>
      <c r="M148" s="2"/>
      <c r="N148" s="2"/>
      <c r="O148" s="2"/>
      <c r="P148" s="2"/>
      <c r="Q148" s="2"/>
      <c r="R148" s="2"/>
      <c r="S148" s="2"/>
      <c r="T148" s="2"/>
      <c r="U148" s="2"/>
      <c r="V148" s="2"/>
      <c r="W148" s="2"/>
      <c r="X148" s="2"/>
    </row>
    <row r="149" ht="15.75" customHeight="1">
      <c r="A149" s="2"/>
      <c r="B149" s="2"/>
      <c r="C149" s="86"/>
      <c r="D149" s="87"/>
      <c r="E149" s="87"/>
      <c r="F149" s="87"/>
      <c r="G149" s="87"/>
      <c r="H149" s="88"/>
      <c r="I149" s="2"/>
      <c r="J149" s="2"/>
      <c r="K149" s="2"/>
      <c r="L149" s="2"/>
      <c r="M149" s="2"/>
      <c r="N149" s="2"/>
      <c r="O149" s="2"/>
      <c r="P149" s="2"/>
      <c r="Q149" s="2"/>
      <c r="R149" s="2"/>
      <c r="S149" s="2"/>
      <c r="T149" s="2"/>
      <c r="U149" s="2"/>
      <c r="V149" s="2"/>
      <c r="W149" s="2"/>
      <c r="X149" s="2"/>
    </row>
    <row r="150" ht="15.75" customHeight="1">
      <c r="A150" s="2"/>
      <c r="B150" s="2"/>
      <c r="C150" s="86"/>
      <c r="D150" s="87"/>
      <c r="E150" s="87"/>
      <c r="F150" s="87"/>
      <c r="G150" s="87"/>
      <c r="H150" s="88"/>
      <c r="I150" s="2"/>
      <c r="J150" s="2"/>
      <c r="K150" s="2"/>
      <c r="L150" s="2"/>
      <c r="M150" s="2"/>
      <c r="N150" s="2"/>
      <c r="O150" s="2"/>
      <c r="P150" s="2"/>
      <c r="Q150" s="2"/>
      <c r="R150" s="2"/>
      <c r="S150" s="2"/>
      <c r="T150" s="2"/>
      <c r="U150" s="2"/>
      <c r="V150" s="2"/>
      <c r="W150" s="2"/>
      <c r="X150" s="2"/>
    </row>
    <row r="151" ht="15.75" customHeight="1">
      <c r="A151" s="2"/>
      <c r="B151" s="2"/>
      <c r="C151" s="86"/>
      <c r="D151" s="87"/>
      <c r="E151" s="87"/>
      <c r="F151" s="87"/>
      <c r="G151" s="87"/>
      <c r="H151" s="88"/>
      <c r="I151" s="2"/>
      <c r="J151" s="2"/>
      <c r="K151" s="2"/>
      <c r="L151" s="2"/>
      <c r="M151" s="2"/>
      <c r="N151" s="2"/>
      <c r="O151" s="2"/>
      <c r="P151" s="2"/>
      <c r="Q151" s="2"/>
      <c r="R151" s="2"/>
      <c r="S151" s="2"/>
      <c r="T151" s="2"/>
      <c r="U151" s="2"/>
      <c r="V151" s="2"/>
      <c r="W151" s="2"/>
      <c r="X151" s="2"/>
    </row>
    <row r="152" ht="15.75" customHeight="1">
      <c r="A152" s="2"/>
      <c r="B152" s="2"/>
      <c r="C152" s="86"/>
      <c r="D152" s="87"/>
      <c r="E152" s="87"/>
      <c r="F152" s="87"/>
      <c r="G152" s="87"/>
      <c r="H152" s="88"/>
      <c r="I152" s="2"/>
      <c r="J152" s="2"/>
      <c r="K152" s="2"/>
      <c r="L152" s="2"/>
      <c r="M152" s="2"/>
      <c r="N152" s="2"/>
      <c r="O152" s="2"/>
      <c r="P152" s="2"/>
      <c r="Q152" s="2"/>
      <c r="R152" s="2"/>
      <c r="S152" s="2"/>
      <c r="T152" s="2"/>
      <c r="U152" s="2"/>
      <c r="V152" s="2"/>
      <c r="W152" s="2"/>
      <c r="X152" s="2"/>
    </row>
    <row r="153" ht="15.75" customHeight="1">
      <c r="A153" s="2"/>
      <c r="B153" s="2"/>
      <c r="C153" s="86"/>
      <c r="D153" s="87"/>
      <c r="E153" s="87"/>
      <c r="F153" s="87"/>
      <c r="G153" s="87"/>
      <c r="H153" s="88"/>
      <c r="I153" s="2"/>
      <c r="J153" s="2"/>
      <c r="K153" s="2"/>
      <c r="L153" s="2"/>
      <c r="M153" s="2"/>
      <c r="N153" s="2"/>
      <c r="O153" s="2"/>
      <c r="P153" s="2"/>
      <c r="Q153" s="2"/>
      <c r="R153" s="2"/>
      <c r="S153" s="2"/>
      <c r="T153" s="2"/>
      <c r="U153" s="2"/>
      <c r="V153" s="2"/>
      <c r="W153" s="2"/>
      <c r="X153" s="2"/>
    </row>
    <row r="154" ht="15.75" customHeight="1">
      <c r="A154" s="2"/>
      <c r="B154" s="2"/>
      <c r="C154" s="86"/>
      <c r="D154" s="87"/>
      <c r="E154" s="87"/>
      <c r="F154" s="87"/>
      <c r="G154" s="87"/>
      <c r="H154" s="88"/>
      <c r="I154" s="2"/>
      <c r="J154" s="2"/>
      <c r="K154" s="2"/>
      <c r="L154" s="2"/>
      <c r="M154" s="2"/>
      <c r="N154" s="2"/>
      <c r="O154" s="2"/>
      <c r="P154" s="2"/>
      <c r="Q154" s="2"/>
      <c r="R154" s="2"/>
      <c r="S154" s="2"/>
      <c r="T154" s="2"/>
      <c r="U154" s="2"/>
      <c r="V154" s="2"/>
      <c r="W154" s="2"/>
      <c r="X154" s="2"/>
    </row>
    <row r="155" ht="15.75" customHeight="1">
      <c r="A155" s="2"/>
      <c r="B155" s="2"/>
      <c r="C155" s="86"/>
      <c r="D155" s="87"/>
      <c r="E155" s="87"/>
      <c r="F155" s="87"/>
      <c r="G155" s="87"/>
      <c r="H155" s="88"/>
      <c r="I155" s="2"/>
      <c r="J155" s="2"/>
      <c r="K155" s="2"/>
      <c r="L155" s="2"/>
      <c r="M155" s="2"/>
      <c r="N155" s="2"/>
      <c r="O155" s="2"/>
      <c r="P155" s="2"/>
      <c r="Q155" s="2"/>
      <c r="R155" s="2"/>
      <c r="S155" s="2"/>
      <c r="T155" s="2"/>
      <c r="U155" s="2"/>
      <c r="V155" s="2"/>
      <c r="W155" s="2"/>
      <c r="X155" s="2"/>
    </row>
    <row r="156" ht="15.75" customHeight="1">
      <c r="A156" s="2"/>
      <c r="B156" s="2"/>
      <c r="C156" s="86"/>
      <c r="D156" s="87"/>
      <c r="E156" s="87"/>
      <c r="F156" s="87"/>
      <c r="G156" s="87"/>
      <c r="H156" s="88"/>
      <c r="I156" s="2"/>
      <c r="J156" s="2"/>
      <c r="K156" s="2"/>
      <c r="L156" s="2"/>
      <c r="M156" s="2"/>
      <c r="N156" s="2"/>
      <c r="O156" s="2"/>
      <c r="P156" s="2"/>
      <c r="Q156" s="2"/>
      <c r="R156" s="2"/>
      <c r="S156" s="2"/>
      <c r="T156" s="2"/>
      <c r="U156" s="2"/>
      <c r="V156" s="2"/>
      <c r="W156" s="2"/>
      <c r="X156" s="2"/>
    </row>
    <row r="157" ht="15.75" customHeight="1">
      <c r="A157" s="2"/>
      <c r="B157" s="2"/>
      <c r="C157" s="86"/>
      <c r="D157" s="87"/>
      <c r="E157" s="87"/>
      <c r="F157" s="87"/>
      <c r="G157" s="87"/>
      <c r="H157" s="88"/>
      <c r="I157" s="2"/>
      <c r="J157" s="2"/>
      <c r="K157" s="2"/>
      <c r="L157" s="2"/>
      <c r="M157" s="2"/>
      <c r="N157" s="2"/>
      <c r="O157" s="2"/>
      <c r="P157" s="2"/>
      <c r="Q157" s="2"/>
      <c r="R157" s="2"/>
      <c r="S157" s="2"/>
      <c r="T157" s="2"/>
      <c r="U157" s="2"/>
      <c r="V157" s="2"/>
      <c r="W157" s="2"/>
      <c r="X157" s="2"/>
    </row>
    <row r="158" ht="15.75" customHeight="1">
      <c r="A158" s="2"/>
      <c r="B158" s="2"/>
      <c r="C158" s="86"/>
      <c r="D158" s="87"/>
      <c r="E158" s="87"/>
      <c r="F158" s="87"/>
      <c r="G158" s="87"/>
      <c r="H158" s="88"/>
      <c r="I158" s="2"/>
      <c r="J158" s="2"/>
      <c r="K158" s="2"/>
      <c r="L158" s="2"/>
      <c r="M158" s="2"/>
      <c r="N158" s="2"/>
      <c r="O158" s="2"/>
      <c r="P158" s="2"/>
      <c r="Q158" s="2"/>
      <c r="R158" s="2"/>
      <c r="S158" s="2"/>
      <c r="T158" s="2"/>
      <c r="U158" s="2"/>
      <c r="V158" s="2"/>
      <c r="W158" s="2"/>
      <c r="X158" s="2"/>
    </row>
    <row r="159" ht="15.75" customHeight="1">
      <c r="A159" s="2"/>
      <c r="B159" s="2"/>
      <c r="C159" s="86"/>
      <c r="D159" s="87"/>
      <c r="E159" s="87"/>
      <c r="F159" s="87"/>
      <c r="G159" s="87"/>
      <c r="H159" s="88"/>
      <c r="I159" s="2"/>
      <c r="J159" s="2"/>
      <c r="K159" s="2"/>
      <c r="L159" s="2"/>
      <c r="M159" s="2"/>
      <c r="N159" s="2"/>
      <c r="O159" s="2"/>
      <c r="P159" s="2"/>
      <c r="Q159" s="2"/>
      <c r="R159" s="2"/>
      <c r="S159" s="2"/>
      <c r="T159" s="2"/>
      <c r="U159" s="2"/>
      <c r="V159" s="2"/>
      <c r="W159" s="2"/>
      <c r="X159" s="2"/>
    </row>
    <row r="160" ht="15.75" customHeight="1">
      <c r="A160" s="2"/>
      <c r="B160" s="2"/>
      <c r="C160" s="86"/>
      <c r="D160" s="87"/>
      <c r="E160" s="87"/>
      <c r="F160" s="87"/>
      <c r="G160" s="87"/>
      <c r="H160" s="88"/>
      <c r="I160" s="2"/>
      <c r="J160" s="2"/>
      <c r="K160" s="2"/>
      <c r="L160" s="2"/>
      <c r="M160" s="2"/>
      <c r="N160" s="2"/>
      <c r="O160" s="2"/>
      <c r="P160" s="2"/>
      <c r="Q160" s="2"/>
      <c r="R160" s="2"/>
      <c r="S160" s="2"/>
      <c r="T160" s="2"/>
      <c r="U160" s="2"/>
      <c r="V160" s="2"/>
      <c r="W160" s="2"/>
      <c r="X160" s="2"/>
    </row>
    <row r="161" ht="15.75" customHeight="1">
      <c r="A161" s="2"/>
      <c r="B161" s="2"/>
      <c r="C161" s="86"/>
      <c r="D161" s="87"/>
      <c r="E161" s="87"/>
      <c r="F161" s="87"/>
      <c r="G161" s="87"/>
      <c r="H161" s="88"/>
      <c r="I161" s="2"/>
      <c r="J161" s="2"/>
      <c r="K161" s="2"/>
      <c r="L161" s="2"/>
      <c r="M161" s="2"/>
      <c r="N161" s="2"/>
      <c r="O161" s="2"/>
      <c r="P161" s="2"/>
      <c r="Q161" s="2"/>
      <c r="R161" s="2"/>
      <c r="S161" s="2"/>
      <c r="T161" s="2"/>
      <c r="U161" s="2"/>
      <c r="V161" s="2"/>
      <c r="W161" s="2"/>
      <c r="X161" s="2"/>
    </row>
    <row r="162" ht="15.75" customHeight="1">
      <c r="A162" s="2"/>
      <c r="B162" s="2"/>
      <c r="C162" s="86"/>
      <c r="D162" s="87"/>
      <c r="E162" s="87"/>
      <c r="F162" s="87"/>
      <c r="G162" s="87"/>
      <c r="H162" s="88"/>
      <c r="I162" s="2"/>
      <c r="J162" s="2"/>
      <c r="K162" s="2"/>
      <c r="L162" s="2"/>
      <c r="M162" s="2"/>
      <c r="N162" s="2"/>
      <c r="O162" s="2"/>
      <c r="P162" s="2"/>
      <c r="Q162" s="2"/>
      <c r="R162" s="2"/>
      <c r="S162" s="2"/>
      <c r="T162" s="2"/>
      <c r="U162" s="2"/>
      <c r="V162" s="2"/>
      <c r="W162" s="2"/>
      <c r="X162" s="2"/>
    </row>
    <row r="163" ht="15.75" customHeight="1">
      <c r="A163" s="2"/>
      <c r="B163" s="2"/>
      <c r="C163" s="86"/>
      <c r="D163" s="87"/>
      <c r="E163" s="87"/>
      <c r="F163" s="87"/>
      <c r="G163" s="87"/>
      <c r="H163" s="88"/>
      <c r="I163" s="2"/>
      <c r="J163" s="2"/>
      <c r="K163" s="2"/>
      <c r="L163" s="2"/>
      <c r="M163" s="2"/>
      <c r="N163" s="2"/>
      <c r="O163" s="2"/>
      <c r="P163" s="2"/>
      <c r="Q163" s="2"/>
      <c r="R163" s="2"/>
      <c r="S163" s="2"/>
      <c r="T163" s="2"/>
      <c r="U163" s="2"/>
      <c r="V163" s="2"/>
      <c r="W163" s="2"/>
      <c r="X163" s="2"/>
    </row>
    <row r="164" ht="15.75" customHeight="1">
      <c r="A164" s="2"/>
      <c r="B164" s="2"/>
      <c r="C164" s="86"/>
      <c r="D164" s="87"/>
      <c r="E164" s="87"/>
      <c r="F164" s="87"/>
      <c r="G164" s="87"/>
      <c r="H164" s="88"/>
      <c r="I164" s="2"/>
      <c r="J164" s="2"/>
      <c r="K164" s="2"/>
      <c r="L164" s="2"/>
      <c r="M164" s="2"/>
      <c r="N164" s="2"/>
      <c r="O164" s="2"/>
      <c r="P164" s="2"/>
      <c r="Q164" s="2"/>
      <c r="R164" s="2"/>
      <c r="S164" s="2"/>
      <c r="T164" s="2"/>
      <c r="U164" s="2"/>
      <c r="V164" s="2"/>
      <c r="W164" s="2"/>
      <c r="X164" s="2"/>
    </row>
    <row r="165" ht="15.75" customHeight="1">
      <c r="A165" s="2"/>
      <c r="B165" s="2"/>
      <c r="C165" s="86"/>
      <c r="D165" s="87"/>
      <c r="E165" s="87"/>
      <c r="F165" s="87"/>
      <c r="G165" s="87"/>
      <c r="H165" s="88"/>
      <c r="I165" s="2"/>
      <c r="J165" s="2"/>
      <c r="K165" s="2"/>
      <c r="L165" s="2"/>
      <c r="M165" s="2"/>
      <c r="N165" s="2"/>
      <c r="O165" s="2"/>
      <c r="P165" s="2"/>
      <c r="Q165" s="2"/>
      <c r="R165" s="2"/>
      <c r="S165" s="2"/>
      <c r="T165" s="2"/>
      <c r="U165" s="2"/>
      <c r="V165" s="2"/>
      <c r="W165" s="2"/>
      <c r="X165" s="2"/>
    </row>
    <row r="166" ht="15.75" customHeight="1">
      <c r="A166" s="2"/>
      <c r="B166" s="2"/>
      <c r="C166" s="86"/>
      <c r="D166" s="87"/>
      <c r="E166" s="87"/>
      <c r="F166" s="87"/>
      <c r="G166" s="87"/>
      <c r="H166" s="88"/>
      <c r="I166" s="2"/>
      <c r="J166" s="2"/>
      <c r="K166" s="2"/>
      <c r="L166" s="2"/>
      <c r="M166" s="2"/>
      <c r="N166" s="2"/>
      <c r="O166" s="2"/>
      <c r="P166" s="2"/>
      <c r="Q166" s="2"/>
      <c r="R166" s="2"/>
      <c r="S166" s="2"/>
      <c r="T166" s="2"/>
      <c r="U166" s="2"/>
      <c r="V166" s="2"/>
      <c r="W166" s="2"/>
      <c r="X166" s="2"/>
    </row>
    <row r="167" ht="15.75" customHeight="1">
      <c r="A167" s="2"/>
      <c r="B167" s="2"/>
      <c r="C167" s="89"/>
      <c r="D167" s="90"/>
      <c r="E167" s="90"/>
      <c r="F167" s="90"/>
      <c r="G167" s="90"/>
      <c r="H167" s="91"/>
      <c r="I167" s="2"/>
      <c r="J167" s="2"/>
      <c r="K167" s="2"/>
      <c r="L167" s="2"/>
      <c r="M167" s="2"/>
      <c r="N167" s="2"/>
      <c r="O167" s="2"/>
      <c r="P167" s="2"/>
      <c r="Q167" s="2"/>
      <c r="R167" s="2"/>
      <c r="S167" s="2"/>
      <c r="T167" s="2"/>
      <c r="U167" s="2"/>
      <c r="V167" s="2"/>
      <c r="W167" s="2"/>
      <c r="X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sheetData>
  <mergeCells count="9">
    <mergeCell ref="I23:N25"/>
    <mergeCell ref="I26:N48"/>
    <mergeCell ref="A1:G1"/>
    <mergeCell ref="I3:N5"/>
    <mergeCell ref="I6:N21"/>
    <mergeCell ref="A21:G21"/>
    <mergeCell ref="A23:C23"/>
    <mergeCell ref="D23:E23"/>
    <mergeCell ref="F23:G23"/>
  </mergeCells>
  <conditionalFormatting sqref="E50">
    <cfRule type="cellIs" dxfId="0" priority="1" operator="greaterThan">
      <formula>0</formula>
    </cfRule>
  </conditionalFormatting>
  <conditionalFormatting sqref="E50">
    <cfRule type="cellIs" dxfId="1" priority="2" operator="lessThan">
      <formula>0</formula>
    </cfRule>
  </conditionalFormatting>
  <printOptions gridLines="1" horizontalCentered="1"/>
  <pageMargins bottom="0.3937007874015748" footer="0.0" header="0.0" left="0.5905511811023623" right="0.5905511811023623" top="0.5905511811023623"/>
  <pageSetup paperSize="9" orientation="landscape"/>
  <drawing r:id="rId1"/>
</worksheet>
</file>